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turner\Downloads\Links for CAS Research Website\"/>
    </mc:Choice>
  </mc:AlternateContent>
  <xr:revisionPtr revIDLastSave="0" documentId="8_{BFDA96ED-9E76-4F96-95C9-B1E336D8AE04}" xr6:coauthVersionLast="47" xr6:coauthVersionMax="47" xr10:uidLastSave="{00000000-0000-0000-0000-000000000000}"/>
  <bookViews>
    <workbookView xWindow="-120" yWindow="-120" windowWidth="29040" windowHeight="15840" xr2:uid="{65B7E7E0-AAE4-4892-9E4E-C0FF0300D60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7" i="1"/>
  <c r="G25" i="1"/>
  <c r="G15" i="1"/>
  <c r="G6" i="1"/>
  <c r="G8" i="1" s="1"/>
  <c r="G13" i="1" l="1"/>
  <c r="G11" i="1"/>
  <c r="G9" i="1"/>
  <c r="G12" i="1"/>
</calcChain>
</file>

<file path=xl/sharedStrings.xml><?xml version="1.0" encoding="utf-8"?>
<sst xmlns="http://schemas.openxmlformats.org/spreadsheetml/2006/main" count="36" uniqueCount="27">
  <si>
    <t>[GRANT TITLE/DESCRIPTION]</t>
  </si>
  <si>
    <t>Grant Deadline Estimations</t>
  </si>
  <si>
    <t>Grant Due Date</t>
  </si>
  <si>
    <r>
      <t xml:space="preserve">If on a Weekend: </t>
    </r>
    <r>
      <rPr>
        <sz val="11"/>
        <color theme="1"/>
        <rFont val="Calibri"/>
        <family val="2"/>
        <scheme val="minor"/>
      </rPr>
      <t>Grant Due Date (Next Business Day)</t>
    </r>
  </si>
  <si>
    <t>4 weeks</t>
  </si>
  <si>
    <t>Provide PAC with RFP/Guidelines.</t>
  </si>
  <si>
    <t>Connect PAC with subaward institutions.</t>
  </si>
  <si>
    <t>3 weeks</t>
  </si>
  <si>
    <t>Meet with PAC to discuss grant &amp; work flow.</t>
  </si>
  <si>
    <t>Submit list of required support lettters.</t>
  </si>
  <si>
    <t>Provide PAC with names and contacts of all collaborators.</t>
  </si>
  <si>
    <t>10 business days</t>
  </si>
  <si>
    <t>Submit the following documents to PAC:</t>
  </si>
  <si>
    <t>Summary/Abstract</t>
  </si>
  <si>
    <t>Project Narrative</t>
  </si>
  <si>
    <t>References Cited</t>
  </si>
  <si>
    <t>Support and/or Commitment Letters</t>
  </si>
  <si>
    <t>Subawardee documents</t>
  </si>
  <si>
    <t>Internal Budget</t>
  </si>
  <si>
    <t>Internal Budget Justification</t>
  </si>
  <si>
    <t>FCOI Responsible Personnel List</t>
  </si>
  <si>
    <t>Documents requiring authorized signatures</t>
  </si>
  <si>
    <t>Route Cayuse entry for internal review.</t>
  </si>
  <si>
    <t>&lt; 5 business days</t>
  </si>
  <si>
    <t>Submit remaining documents to PAC:</t>
  </si>
  <si>
    <t>[Insert]</t>
  </si>
  <si>
    <t>Send application to OSP for submission to Sponsor.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</si>
</sst>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3" fillId="0" borderId="4" xfId="0" applyFont="1" applyBorder="1"/>
    <xf numFmtId="0" fontId="3" fillId="0" borderId="5" xfId="0" applyFont="1" applyBorder="1"/>
    <xf numFmtId="0" fontId="0" fillId="0" borderId="5" xfId="0" applyBorder="1"/>
    <xf numFmtId="164" fontId="0" fillId="0" borderId="6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0" fontId="0" fillId="0" borderId="4" xfId="0" applyBorder="1"/>
    <xf numFmtId="0" fontId="1" fillId="0" borderId="7" xfId="0" applyFont="1" applyBorder="1"/>
    <xf numFmtId="0" fontId="1" fillId="0" borderId="2" xfId="0" applyFont="1" applyBorder="1"/>
    <xf numFmtId="0" fontId="1" fillId="0" borderId="0" xfId="0" applyFont="1"/>
    <xf numFmtId="0" fontId="1" fillId="0" borderId="5" xfId="0" applyFont="1" applyBorder="1"/>
    <xf numFmtId="164" fontId="4" fillId="0" borderId="6" xfId="0" applyNumberFormat="1" applyFont="1" applyBorder="1"/>
    <xf numFmtId="164" fontId="4" fillId="0" borderId="1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190500</xdr:rowOff>
        </xdr:from>
        <xdr:to>
          <xdr:col>5</xdr:col>
          <xdr:colOff>400050</xdr:colOff>
          <xdr:row>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5</xdr:col>
          <xdr:colOff>400050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180975</xdr:rowOff>
        </xdr:from>
        <xdr:to>
          <xdr:col>5</xdr:col>
          <xdr:colOff>400050</xdr:colOff>
          <xdr:row>11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180975</xdr:rowOff>
        </xdr:from>
        <xdr:to>
          <xdr:col>5</xdr:col>
          <xdr:colOff>400050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180975</xdr:rowOff>
        </xdr:from>
        <xdr:to>
          <xdr:col>5</xdr:col>
          <xdr:colOff>400050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180975</xdr:rowOff>
        </xdr:from>
        <xdr:to>
          <xdr:col>5</xdr:col>
          <xdr:colOff>400050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180975</xdr:rowOff>
        </xdr:from>
        <xdr:to>
          <xdr:col>5</xdr:col>
          <xdr:colOff>609600</xdr:colOff>
          <xdr:row>16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609600</xdr:colOff>
          <xdr:row>17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180975</xdr:rowOff>
        </xdr:from>
        <xdr:to>
          <xdr:col>5</xdr:col>
          <xdr:colOff>609600</xdr:colOff>
          <xdr:row>18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609600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5</xdr:col>
          <xdr:colOff>609600</xdr:colOff>
          <xdr:row>20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180975</xdr:rowOff>
        </xdr:from>
        <xdr:to>
          <xdr:col>5</xdr:col>
          <xdr:colOff>609600</xdr:colOff>
          <xdr:row>21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180975</xdr:rowOff>
        </xdr:from>
        <xdr:to>
          <xdr:col>5</xdr:col>
          <xdr:colOff>609600</xdr:colOff>
          <xdr:row>22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180975</xdr:rowOff>
        </xdr:from>
        <xdr:to>
          <xdr:col>5</xdr:col>
          <xdr:colOff>609600</xdr:colOff>
          <xdr:row>23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171450</xdr:rowOff>
        </xdr:from>
        <xdr:to>
          <xdr:col>5</xdr:col>
          <xdr:colOff>609600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180975</xdr:rowOff>
        </xdr:from>
        <xdr:to>
          <xdr:col>5</xdr:col>
          <xdr:colOff>400050</xdr:colOff>
          <xdr:row>25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180975</xdr:rowOff>
        </xdr:from>
        <xdr:to>
          <xdr:col>5</xdr:col>
          <xdr:colOff>400050</xdr:colOff>
          <xdr:row>27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180975</xdr:rowOff>
        </xdr:from>
        <xdr:to>
          <xdr:col>5</xdr:col>
          <xdr:colOff>600075</xdr:colOff>
          <xdr:row>28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0</xdr:rowOff>
        </xdr:from>
        <xdr:to>
          <xdr:col>5</xdr:col>
          <xdr:colOff>600075</xdr:colOff>
          <xdr:row>30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180975</xdr:rowOff>
        </xdr:from>
        <xdr:to>
          <xdr:col>5</xdr:col>
          <xdr:colOff>600075</xdr:colOff>
          <xdr:row>31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180975</xdr:rowOff>
        </xdr:from>
        <xdr:to>
          <xdr:col>5</xdr:col>
          <xdr:colOff>600075</xdr:colOff>
          <xdr:row>32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180975</xdr:rowOff>
        </xdr:from>
        <xdr:to>
          <xdr:col>5</xdr:col>
          <xdr:colOff>400050</xdr:colOff>
          <xdr:row>33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0E0F-28AA-475D-A11F-AC0C1600C396}">
  <dimension ref="B2:G33"/>
  <sheetViews>
    <sheetView tabSelected="1" workbookViewId="0">
      <selection activeCell="K20" sqref="K20"/>
    </sheetView>
  </sheetViews>
  <sheetFormatPr defaultRowHeight="15" x14ac:dyDescent="0.25"/>
  <cols>
    <col min="2" max="2" width="0" hidden="1" customWidth="1"/>
    <col min="3" max="3" width="2.85546875" customWidth="1"/>
    <col min="4" max="4" width="3.140625" customWidth="1"/>
    <col min="5" max="5" width="2.85546875" customWidth="1"/>
    <col min="6" max="6" width="52.42578125" customWidth="1"/>
    <col min="7" max="7" width="39.28515625" customWidth="1"/>
  </cols>
  <sheetData>
    <row r="2" spans="2:7" ht="23.25" x14ac:dyDescent="0.35">
      <c r="F2" s="21" t="s">
        <v>0</v>
      </c>
      <c r="G2" s="21"/>
    </row>
    <row r="3" spans="2:7" x14ac:dyDescent="0.25">
      <c r="F3" s="22" t="s">
        <v>1</v>
      </c>
      <c r="G3" s="22"/>
    </row>
    <row r="4" spans="2:7" ht="15.75" thickBot="1" x14ac:dyDescent="0.3"/>
    <row r="5" spans="2:7" x14ac:dyDescent="0.25">
      <c r="C5" s="15" t="s">
        <v>2</v>
      </c>
      <c r="D5" s="9"/>
      <c r="E5" s="9"/>
      <c r="F5" s="9"/>
      <c r="G5" s="10">
        <v>44927</v>
      </c>
    </row>
    <row r="6" spans="2:7" ht="15.75" thickBot="1" x14ac:dyDescent="0.3">
      <c r="C6" s="5"/>
      <c r="D6" s="6" t="s">
        <v>3</v>
      </c>
      <c r="E6" s="6"/>
      <c r="F6" s="7"/>
      <c r="G6" s="8">
        <f>G5+0</f>
        <v>44927</v>
      </c>
    </row>
    <row r="7" spans="2:7" ht="15.75" thickBot="1" x14ac:dyDescent="0.3">
      <c r="G7" s="1"/>
    </row>
    <row r="8" spans="2:7" x14ac:dyDescent="0.25">
      <c r="B8" t="s">
        <v>4</v>
      </c>
      <c r="C8" s="2"/>
      <c r="D8" s="3"/>
      <c r="E8" s="16" t="s">
        <v>5</v>
      </c>
      <c r="F8" s="3"/>
      <c r="G8" s="4">
        <f>G6-28</f>
        <v>44899</v>
      </c>
    </row>
    <row r="9" spans="2:7" x14ac:dyDescent="0.25">
      <c r="B9" t="s">
        <v>4</v>
      </c>
      <c r="C9" s="11"/>
      <c r="E9" s="17" t="s">
        <v>6</v>
      </c>
      <c r="G9" s="12">
        <f>G6-28</f>
        <v>44899</v>
      </c>
    </row>
    <row r="10" spans="2:7" x14ac:dyDescent="0.25">
      <c r="C10" s="11"/>
      <c r="G10" s="12"/>
    </row>
    <row r="11" spans="2:7" x14ac:dyDescent="0.25">
      <c r="B11" t="s">
        <v>7</v>
      </c>
      <c r="C11" s="11"/>
      <c r="E11" s="17" t="s">
        <v>8</v>
      </c>
      <c r="G11" s="12">
        <f>G6-21</f>
        <v>44906</v>
      </c>
    </row>
    <row r="12" spans="2:7" x14ac:dyDescent="0.25">
      <c r="B12" t="s">
        <v>7</v>
      </c>
      <c r="C12" s="11"/>
      <c r="E12" s="17" t="s">
        <v>9</v>
      </c>
      <c r="G12" s="12">
        <f>G6-21</f>
        <v>44906</v>
      </c>
    </row>
    <row r="13" spans="2:7" x14ac:dyDescent="0.25">
      <c r="B13" t="s">
        <v>7</v>
      </c>
      <c r="C13" s="11"/>
      <c r="E13" s="17" t="s">
        <v>10</v>
      </c>
      <c r="G13" s="12">
        <f>G6-21</f>
        <v>44906</v>
      </c>
    </row>
    <row r="14" spans="2:7" x14ac:dyDescent="0.25">
      <c r="C14" s="11"/>
      <c r="G14" s="12"/>
    </row>
    <row r="15" spans="2:7" x14ac:dyDescent="0.25">
      <c r="B15" t="s">
        <v>11</v>
      </c>
      <c r="C15" s="11"/>
      <c r="E15" s="17" t="s">
        <v>12</v>
      </c>
      <c r="G15" s="20">
        <f>G6-14</f>
        <v>44913</v>
      </c>
    </row>
    <row r="16" spans="2:7" x14ac:dyDescent="0.25">
      <c r="C16" s="11"/>
      <c r="F16" t="s">
        <v>13</v>
      </c>
      <c r="G16" s="12"/>
    </row>
    <row r="17" spans="2:7" x14ac:dyDescent="0.25">
      <c r="C17" s="11"/>
      <c r="F17" t="s">
        <v>14</v>
      </c>
      <c r="G17" s="12"/>
    </row>
    <row r="18" spans="2:7" x14ac:dyDescent="0.25">
      <c r="C18" s="11"/>
      <c r="F18" t="s">
        <v>15</v>
      </c>
      <c r="G18" s="12"/>
    </row>
    <row r="19" spans="2:7" x14ac:dyDescent="0.25">
      <c r="C19" s="11"/>
      <c r="F19" t="s">
        <v>16</v>
      </c>
      <c r="G19" s="12"/>
    </row>
    <row r="20" spans="2:7" x14ac:dyDescent="0.25">
      <c r="C20" s="11"/>
      <c r="F20" t="s">
        <v>17</v>
      </c>
      <c r="G20" s="12"/>
    </row>
    <row r="21" spans="2:7" x14ac:dyDescent="0.25">
      <c r="C21" s="11"/>
      <c r="F21" t="s">
        <v>18</v>
      </c>
      <c r="G21" s="12"/>
    </row>
    <row r="22" spans="2:7" x14ac:dyDescent="0.25">
      <c r="C22" s="11"/>
      <c r="F22" t="s">
        <v>19</v>
      </c>
      <c r="G22" s="12"/>
    </row>
    <row r="23" spans="2:7" x14ac:dyDescent="0.25">
      <c r="C23" s="11"/>
      <c r="F23" t="s">
        <v>20</v>
      </c>
      <c r="G23" s="12"/>
    </row>
    <row r="24" spans="2:7" x14ac:dyDescent="0.25">
      <c r="C24" s="11"/>
      <c r="F24" t="s">
        <v>21</v>
      </c>
      <c r="G24" s="12"/>
    </row>
    <row r="25" spans="2:7" x14ac:dyDescent="0.25">
      <c r="B25" t="s">
        <v>11</v>
      </c>
      <c r="C25" s="11"/>
      <c r="E25" s="17" t="s">
        <v>22</v>
      </c>
      <c r="G25" s="20">
        <f>G6-14</f>
        <v>44913</v>
      </c>
    </row>
    <row r="26" spans="2:7" x14ac:dyDescent="0.25">
      <c r="C26" s="11"/>
      <c r="G26" s="12"/>
    </row>
    <row r="27" spans="2:7" x14ac:dyDescent="0.25">
      <c r="B27" t="s">
        <v>23</v>
      </c>
      <c r="C27" s="11"/>
      <c r="E27" s="17" t="s">
        <v>24</v>
      </c>
      <c r="G27" s="20">
        <f>G5-4</f>
        <v>44923</v>
      </c>
    </row>
    <row r="28" spans="2:7" x14ac:dyDescent="0.25">
      <c r="C28" s="11"/>
      <c r="F28" t="s">
        <v>25</v>
      </c>
      <c r="G28" s="12"/>
    </row>
    <row r="29" spans="2:7" x14ac:dyDescent="0.25">
      <c r="C29" s="11"/>
      <c r="F29" t="s">
        <v>25</v>
      </c>
      <c r="G29" s="12"/>
    </row>
    <row r="30" spans="2:7" x14ac:dyDescent="0.25">
      <c r="C30" s="11"/>
      <c r="F30" t="s">
        <v>25</v>
      </c>
      <c r="G30" s="13"/>
    </row>
    <row r="31" spans="2:7" x14ac:dyDescent="0.25">
      <c r="C31" s="11"/>
      <c r="F31" t="s">
        <v>25</v>
      </c>
      <c r="G31" s="13"/>
    </row>
    <row r="32" spans="2:7" x14ac:dyDescent="0.25">
      <c r="C32" s="11"/>
      <c r="F32" t="s">
        <v>25</v>
      </c>
      <c r="G32" s="13"/>
    </row>
    <row r="33" spans="2:7" ht="15.75" thickBot="1" x14ac:dyDescent="0.3">
      <c r="B33" t="s">
        <v>23</v>
      </c>
      <c r="C33" s="14"/>
      <c r="D33" s="7"/>
      <c r="E33" s="18" t="s">
        <v>26</v>
      </c>
      <c r="F33" s="7"/>
      <c r="G33" s="19">
        <f>G6-4</f>
        <v>44923</v>
      </c>
    </row>
  </sheetData>
  <mergeCells count="2">
    <mergeCell ref="F2:G2"/>
    <mergeCell ref="F3:G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190500</xdr:rowOff>
                  </from>
                  <to>
                    <xdr:col>5</xdr:col>
                    <xdr:colOff>400050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180975</xdr:rowOff>
                  </from>
                  <to>
                    <xdr:col>5</xdr:col>
                    <xdr:colOff>400050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180975</xdr:rowOff>
                  </from>
                  <to>
                    <xdr:col>5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180975</xdr:rowOff>
                  </from>
                  <to>
                    <xdr:col>5</xdr:col>
                    <xdr:colOff>400050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180975</xdr:rowOff>
                  </from>
                  <to>
                    <xdr:col>5</xdr:col>
                    <xdr:colOff>400050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180975</xdr:rowOff>
                  </from>
                  <to>
                    <xdr:col>5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180975</xdr:rowOff>
                  </from>
                  <to>
                    <xdr:col>5</xdr:col>
                    <xdr:colOff>609600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180975</xdr:rowOff>
                  </from>
                  <to>
                    <xdr:col>5</xdr:col>
                    <xdr:colOff>609600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180975</xdr:rowOff>
                  </from>
                  <to>
                    <xdr:col>5</xdr:col>
                    <xdr:colOff>609600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180975</xdr:rowOff>
                  </from>
                  <to>
                    <xdr:col>5</xdr:col>
                    <xdr:colOff>609600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171450</xdr:rowOff>
                  </from>
                  <to>
                    <xdr:col>5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180975</xdr:rowOff>
                  </from>
                  <to>
                    <xdr:col>5</xdr:col>
                    <xdr:colOff>400050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180975</xdr:rowOff>
                  </from>
                  <to>
                    <xdr:col>5</xdr:col>
                    <xdr:colOff>400050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200025</xdr:colOff>
                    <xdr:row>26</xdr:row>
                    <xdr:rowOff>180975</xdr:rowOff>
                  </from>
                  <to>
                    <xdr:col>5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200025</xdr:colOff>
                    <xdr:row>29</xdr:row>
                    <xdr:rowOff>0</xdr:rowOff>
                  </from>
                  <to>
                    <xdr:col>5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200025</xdr:colOff>
                    <xdr:row>29</xdr:row>
                    <xdr:rowOff>180975</xdr:rowOff>
                  </from>
                  <to>
                    <xdr:col>5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200025</xdr:colOff>
                    <xdr:row>30</xdr:row>
                    <xdr:rowOff>180975</xdr:rowOff>
                  </from>
                  <to>
                    <xdr:col>5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180975</xdr:rowOff>
                  </from>
                  <to>
                    <xdr:col>5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Smith (msmth183)</dc:creator>
  <cp:keywords/>
  <dc:description/>
  <cp:lastModifiedBy>Debra M Turner (dmturner)</cp:lastModifiedBy>
  <cp:revision/>
  <dcterms:created xsi:type="dcterms:W3CDTF">2023-08-07T15:57:45Z</dcterms:created>
  <dcterms:modified xsi:type="dcterms:W3CDTF">2023-08-16T00:26:41Z</dcterms:modified>
  <cp:category/>
  <cp:contentStatus/>
</cp:coreProperties>
</file>