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3.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O:\RSA\Excel Workbook Templates\"/>
    </mc:Choice>
  </mc:AlternateContent>
  <xr:revisionPtr revIDLastSave="0" documentId="13_ncr:1_{DA544C18-5171-4B0D-A592-57E914D82E7F}" xr6:coauthVersionLast="47" xr6:coauthVersionMax="47" xr10:uidLastSave="{00000000-0000-0000-0000-000000000000}"/>
  <bookViews>
    <workbookView xWindow="28680" yWindow="-120" windowWidth="29040" windowHeight="15840" xr2:uid="{2F162656-AFFE-4D57-8A65-0CEAE7F1D518}"/>
  </bookViews>
  <sheets>
    <sheet name="How-to-Use" sheetId="13" r:id="rId1"/>
    <sheet name="EXAMPLE" sheetId="1" r:id="rId2"/>
    <sheet name="EXAMPLE 2 - FOR REVISIONS" sheetId="4" r:id="rId3"/>
    <sheet name="July'23" sheetId="14" r:id="rId4"/>
    <sheet name="Aug'23" sheetId="2" r:id="rId5"/>
    <sheet name="Sept'23" sheetId="3" r:id="rId6"/>
    <sheet name="Oct'23" sheetId="15" r:id="rId7"/>
    <sheet name="Nov'23" sheetId="5" r:id="rId8"/>
    <sheet name="Dec'23" sheetId="6" r:id="rId9"/>
    <sheet name="Jan'24" sheetId="7" r:id="rId10"/>
    <sheet name="Feb'24" sheetId="8" r:id="rId11"/>
    <sheet name="Mar'24" sheetId="9" r:id="rId12"/>
    <sheet name="Apr'24" sheetId="10" r:id="rId13"/>
    <sheet name="May'24" sheetId="11" r:id="rId14"/>
    <sheet name="Jun'24" sheetId="12"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4" l="1"/>
  <c r="E6" i="14"/>
  <c r="F6" i="14"/>
  <c r="I6" i="14"/>
  <c r="H6" i="14"/>
  <c r="I6" i="1"/>
  <c r="I24" i="1" s="1"/>
  <c r="H6" i="1"/>
  <c r="G6" i="1"/>
  <c r="F6" i="1"/>
  <c r="E6" i="1"/>
  <c r="E35" i="4"/>
  <c r="F35" i="4"/>
  <c r="F53" i="4" s="1"/>
  <c r="F56" i="4" s="1"/>
  <c r="G35" i="4"/>
  <c r="H35" i="4"/>
  <c r="H55" i="4" s="1"/>
  <c r="H56" i="4" s="1"/>
  <c r="I35" i="4"/>
  <c r="I53" i="4" s="1"/>
  <c r="E6" i="4"/>
  <c r="F6" i="4"/>
  <c r="F22" i="4" s="1"/>
  <c r="G6" i="4"/>
  <c r="G26" i="4" s="1"/>
  <c r="G22" i="4"/>
  <c r="H6" i="4"/>
  <c r="H22" i="4"/>
  <c r="I6" i="4"/>
  <c r="D38" i="4"/>
  <c r="D9" i="4"/>
  <c r="I26" i="4"/>
  <c r="E22" i="1"/>
  <c r="D9" i="1"/>
  <c r="D22" i="1"/>
  <c r="E24" i="4"/>
  <c r="E27" i="4" s="1"/>
  <c r="G54" i="4"/>
  <c r="D56" i="4"/>
  <c r="D27" i="4"/>
  <c r="D27" i="14"/>
  <c r="F24" i="14"/>
  <c r="F27" i="14" s="1"/>
  <c r="E24" i="14"/>
  <c r="E27" i="14" s="1"/>
  <c r="G55" i="4"/>
  <c r="D53" i="4"/>
  <c r="H51" i="4"/>
  <c r="H47" i="4"/>
  <c r="D51" i="4"/>
  <c r="D37" i="4"/>
  <c r="G51" i="4"/>
  <c r="E51" i="4"/>
  <c r="D24" i="4"/>
  <c r="I22" i="4"/>
  <c r="E22" i="4"/>
  <c r="H18" i="4"/>
  <c r="F18" i="4"/>
  <c r="D8" i="4"/>
  <c r="D24" i="14"/>
  <c r="D9" i="14"/>
  <c r="D22" i="14" s="1"/>
  <c r="D8" i="14"/>
  <c r="H26" i="14"/>
  <c r="H27" i="14" s="1"/>
  <c r="D24" i="1"/>
  <c r="D27" i="1" s="1"/>
  <c r="H18" i="1"/>
  <c r="F18" i="1"/>
  <c r="F24" i="1" s="1"/>
  <c r="D8" i="1"/>
  <c r="G22" i="1"/>
  <c r="G56" i="4" l="1"/>
  <c r="J54" i="4"/>
  <c r="F24" i="4"/>
  <c r="F27" i="4" s="1"/>
  <c r="G25" i="4"/>
  <c r="J25" i="4" s="1"/>
  <c r="H26" i="4"/>
  <c r="H27" i="4" s="1"/>
  <c r="J26" i="4"/>
  <c r="I24" i="4"/>
  <c r="J24" i="4" s="1"/>
  <c r="H26" i="1"/>
  <c r="H27" i="1" s="1"/>
  <c r="E24" i="1"/>
  <c r="J24" i="1" s="1"/>
  <c r="I26" i="1"/>
  <c r="I27" i="1" s="1"/>
  <c r="G25" i="1"/>
  <c r="J25" i="1" s="1"/>
  <c r="I55" i="4"/>
  <c r="I56" i="4" s="1"/>
  <c r="D22" i="4"/>
  <c r="E53" i="4"/>
  <c r="E56" i="4" s="1"/>
  <c r="F27" i="1"/>
  <c r="J24" i="14"/>
  <c r="I51" i="4"/>
  <c r="F51" i="4"/>
  <c r="H22" i="14"/>
  <c r="E22" i="14"/>
  <c r="F22" i="14"/>
  <c r="I22" i="1"/>
  <c r="F22" i="1"/>
  <c r="H22" i="1"/>
  <c r="E27" i="1"/>
  <c r="G26" i="1"/>
  <c r="G27" i="1" s="1"/>
  <c r="J55" i="4" l="1"/>
  <c r="G27" i="4"/>
  <c r="J27" i="4"/>
  <c r="I27" i="4"/>
  <c r="J53" i="4"/>
  <c r="J56" i="4" s="1"/>
  <c r="J26" i="1"/>
  <c r="J27" i="1" s="1"/>
  <c r="I22" i="14"/>
  <c r="I25" i="14"/>
  <c r="I27" i="14" s="1"/>
  <c r="J25" i="14" l="1"/>
  <c r="G26" i="14"/>
  <c r="G27" i="14" l="1"/>
  <c r="J26" i="14"/>
  <c r="J27" i="14" s="1"/>
  <c r="G22" i="14"/>
</calcChain>
</file>

<file path=xl/sharedStrings.xml><?xml version="1.0" encoding="utf-8"?>
<sst xmlns="http://schemas.openxmlformats.org/spreadsheetml/2006/main" count="291" uniqueCount="77">
  <si>
    <t>PERSONNEL</t>
  </si>
  <si>
    <t>UID</t>
  </si>
  <si>
    <t>SALARY</t>
  </si>
  <si>
    <t>NCE to 8/31/22</t>
  </si>
  <si>
    <t>YR3 ENDS 8/31/21</t>
  </si>
  <si>
    <t>NCE to 9/30/22</t>
  </si>
  <si>
    <t>YR2 ENDS 9/30/22</t>
  </si>
  <si>
    <t>YR4 ENDS 12/31/22</t>
  </si>
  <si>
    <t>YR2 ENDS 11/30/22</t>
  </si>
  <si>
    <t>PI 4</t>
  </si>
  <si>
    <t xml:space="preserve"> -cost-share, if applicable </t>
  </si>
  <si>
    <t>COE</t>
  </si>
  <si>
    <t>PI</t>
  </si>
  <si>
    <t>PI2</t>
  </si>
  <si>
    <t>POS#</t>
  </si>
  <si>
    <t>333333</t>
  </si>
  <si>
    <t>555555</t>
  </si>
  <si>
    <t>Index-FOP</t>
  </si>
  <si>
    <t>Dept. Main Acct.</t>
  </si>
  <si>
    <t>Revenue - Online Teaching</t>
  </si>
  <si>
    <t>Chair of Ex. - Restricted</t>
  </si>
  <si>
    <t>Chair of Ex. - Cost Share</t>
  </si>
  <si>
    <t>Index-Fund-Org-Prog1</t>
  </si>
  <si>
    <t>Index-Fund-Org-Prog2</t>
  </si>
  <si>
    <t>Index-Fund-Org-Prog3</t>
  </si>
  <si>
    <t>Index-Fund-Org-Prog4</t>
  </si>
  <si>
    <t>Index-Fund-Org-Prog5</t>
  </si>
  <si>
    <t>Index-Fund-Org-Prog6</t>
  </si>
  <si>
    <t>Index-Fund-Org-Prog7</t>
  </si>
  <si>
    <t>Index-Fund-Org-Prog8</t>
  </si>
  <si>
    <t>Index-Fund-Org-Prog9</t>
  </si>
  <si>
    <t>Index-Fund-Org-Prog10</t>
  </si>
  <si>
    <t>PI 1</t>
  </si>
  <si>
    <t>PI 2</t>
  </si>
  <si>
    <t>PI 3</t>
  </si>
  <si>
    <t>Index-Fund-Org-Prog11</t>
  </si>
  <si>
    <t>Index-Fund-Org-Prog12</t>
  </si>
  <si>
    <t>Index-Fund-Org-Prog13</t>
  </si>
  <si>
    <t>Index-Fund-Org-Prog14</t>
  </si>
  <si>
    <t>PI Name or Proj. Title</t>
  </si>
  <si>
    <t>OTHER1</t>
  </si>
  <si>
    <t>OTHER2</t>
  </si>
  <si>
    <t>OTHER3</t>
  </si>
  <si>
    <t>JULY 2023</t>
  </si>
  <si>
    <t>Project End</t>
  </si>
  <si>
    <t>Effort</t>
  </si>
  <si>
    <t>Effort2</t>
  </si>
  <si>
    <t>Effort3</t>
  </si>
  <si>
    <t>Effort4</t>
  </si>
  <si>
    <t>Effort5</t>
  </si>
  <si>
    <t>Effort6</t>
  </si>
  <si>
    <r>
      <t xml:space="preserve">JULY 2023
</t>
    </r>
    <r>
      <rPr>
        <b/>
        <sz val="20"/>
        <color rgb="FFFF0000"/>
        <rFont val="Calibri"/>
        <family val="2"/>
        <scheme val="minor"/>
      </rPr>
      <t>(REVISED 9/25/23)</t>
    </r>
    <r>
      <rPr>
        <b/>
        <sz val="20"/>
        <color theme="1"/>
        <rFont val="Calibri"/>
        <family val="2"/>
        <scheme val="minor"/>
      </rPr>
      <t xml:space="preserve">
</t>
    </r>
    <r>
      <rPr>
        <b/>
        <sz val="10"/>
        <color rgb="FFFF0000"/>
        <rFont val="Calibri"/>
        <family val="2"/>
        <scheme val="minor"/>
      </rPr>
      <t>*Salary redistribution completed Payroll MN 9</t>
    </r>
  </si>
  <si>
    <t>Total</t>
  </si>
  <si>
    <t>Cost to Dept. Main Acct., if any:</t>
  </si>
  <si>
    <t>Total MN Salary Expense:</t>
  </si>
  <si>
    <t>Total MN Salary Expenses:</t>
  </si>
  <si>
    <t>How to Use the form:</t>
  </si>
  <si>
    <t>The entire workbook represents a fiscal year, which starts July and ends June each year.</t>
  </si>
  <si>
    <t>A "Workbook" or "Tab" represents a month in the fiscal year. For example, the fourth "Workbook" or "Tab" below is to track effort splits for July'23. To view a particular month, simply click on the "Workbook" or "Tab" labeled for that month.</t>
  </si>
  <si>
    <t>Column A-B: Enter the month for tracking. For example, July 2023.</t>
  </si>
  <si>
    <t>Column C: Starting below the bolded line, column C represents the rows to enter the associated project's end date. The purpose is to keep a constant view on when a project is approaching the end of it incremental period of performance, or hard end date.</t>
  </si>
  <si>
    <t xml:space="preserve">Column A: List all department Index-FOP above the bolded line. List all research project index-FOP details below the bolded line.  </t>
  </si>
  <si>
    <t>Column B: Enter a short descriptive title for the account, or the PI's name for each of the accounts/projects.</t>
  </si>
  <si>
    <t>Columns D+: Each column represents a personnel. Enter the personnel information to include Name, UID #, position #, and institutional base salary (IBS) for each person managed for each of the projects. Enter only department effort percentages in Rows above the bolded line. Effort percentages to research projects go below the bolded line.</t>
  </si>
  <si>
    <t>Row 6: Represents effort split to the main department index that funds the institutional base salary for the personnel. The effort is typically 100% if not funded on other accounts and research projects. A formula is already entered in these rows to reduce the effort to the department main account as project effort is added or changed for the personnel.</t>
  </si>
  <si>
    <t>*Effort must ALWAYS be entered as a PERCENTAGE.</t>
  </si>
  <si>
    <t>Row 22: Represents the total effort.  Typically 100%. The formula to calculate total effort is already in the cells for each personnel.</t>
  </si>
  <si>
    <t>Column D: Representative of tracking effort for a Chair of Excellence faculty member. If not managing a COE, then skip.</t>
  </si>
  <si>
    <t>Below refers to the effort tracking table in "Workbook" or "Tab" titled "Example."</t>
  </si>
  <si>
    <t>Rows 18 - 21: Example of how to track effort split to the project and an associated cost share.</t>
  </si>
  <si>
    <t>Row 5: Use the "Drop Arrows" to select one or more Index-FOP (Column A), project title/PI (Column B) or Project end date (Column C).</t>
  </si>
  <si>
    <t>Rows 23 - 27: Calcuated to show the cost per personnel to the department main account that funds institutional base salary. This area is helpful to manage non-grant, department accounts for salary monthly salary costs. This area is optional.</t>
  </si>
  <si>
    <t>EXAMPLE: Is an example of how to use this effort tracking template.</t>
  </si>
  <si>
    <t>EXAMPLE 2 - FOR REVISIONS: Is an example of making revisions to effort. Copy the initial effort table and paste it below.
Columns A-B: Add notes similar to the example for your tracking. Highlight all effort that was revised.</t>
  </si>
  <si>
    <t>Next MN's Effort: Once a month is complete, simply copy the entire table, including the salary cost table below the effort table, and paste it into the next month's "Workbook" or "Tab", then adjust the table for new projects, ended projects, effort split changes per personnel as needed for the month. Continue this process until the end of the fiscal year.</t>
  </si>
  <si>
    <t>Fiscal Year Effort Tracking</t>
  </si>
  <si>
    <t>The monthly effort tracking template is created to offer Business Officers a better way to keep track of effort, and ease some confusion and frustration the come with managing effort for projects and personnel. The goal of the template is to provide a precise and analytical perspective to managing multiple department accounts and research projects, and the personnel appointed to them. Please note the use of template is not required, but recommended as an example, particularly for managing multiple research projects, for effort monthly tracking.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</si>
</sst>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sz val="11"/>
      <name val="Calibri"/>
      <family val="2"/>
      <scheme val="minor"/>
    </font>
    <font>
      <i/>
      <sz val="11"/>
      <name val="Calibri"/>
      <family val="2"/>
      <scheme val="minor"/>
    </font>
    <font>
      <i/>
      <sz val="11"/>
      <color theme="0" tint="-0.499984740745262"/>
      <name val="Calibri"/>
      <family val="2"/>
      <scheme val="minor"/>
    </font>
    <font>
      <sz val="11"/>
      <color rgb="FF0070C0"/>
      <name val="Calibri"/>
      <family val="2"/>
      <scheme val="minor"/>
    </font>
    <font>
      <sz val="11"/>
      <color theme="5" tint="-0.249977111117893"/>
      <name val="Calibri"/>
      <family val="2"/>
      <scheme val="minor"/>
    </font>
    <font>
      <sz val="11"/>
      <color rgb="FF00B0F0"/>
      <name val="Calibri"/>
      <family val="2"/>
      <scheme val="minor"/>
    </font>
    <font>
      <b/>
      <sz val="11"/>
      <color rgb="FFFF0000"/>
      <name val="Calibri"/>
      <family val="2"/>
      <scheme val="minor"/>
    </font>
    <font>
      <b/>
      <sz val="20"/>
      <color rgb="FFFF0000"/>
      <name val="Calibri"/>
      <family val="2"/>
      <scheme val="minor"/>
    </font>
    <font>
      <i/>
      <sz val="11"/>
      <color rgb="FF00B0F0"/>
      <name val="Calibri"/>
      <family val="2"/>
      <scheme val="minor"/>
    </font>
    <font>
      <b/>
      <sz val="11"/>
      <color theme="0"/>
      <name val="Calibri"/>
      <family val="2"/>
      <scheme val="minor"/>
    </font>
    <font>
      <b/>
      <sz val="11"/>
      <color theme="1" tint="0.14999847407452621"/>
      <name val="Calibri"/>
      <family val="2"/>
      <scheme val="minor"/>
    </font>
    <font>
      <sz val="11"/>
      <color theme="1" tint="0.14999847407452621"/>
      <name val="Calibri"/>
      <family val="2"/>
      <scheme val="minor"/>
    </font>
    <font>
      <sz val="20"/>
      <color theme="1"/>
      <name val="Calibri"/>
      <family val="2"/>
      <scheme val="minor"/>
    </font>
    <font>
      <sz val="8"/>
      <name val="Calibri"/>
      <family val="2"/>
      <scheme val="minor"/>
    </font>
    <font>
      <b/>
      <sz val="11"/>
      <name val="Calibri"/>
      <family val="2"/>
      <scheme val="minor"/>
    </font>
    <font>
      <b/>
      <sz val="10"/>
      <color rgb="FFFF0000"/>
      <name val="Calibri"/>
      <family val="2"/>
      <scheme val="minor"/>
    </font>
    <font>
      <b/>
      <i/>
      <sz val="10"/>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4" fillId="0" borderId="0" xfId="0" applyFont="1"/>
    <xf numFmtId="0" fontId="10" fillId="0" borderId="0" xfId="0" applyFont="1"/>
    <xf numFmtId="0" fontId="0" fillId="0" borderId="0" xfId="0" applyAlignment="1">
      <alignment horizontal="right"/>
    </xf>
    <xf numFmtId="43" fontId="0" fillId="0" borderId="0" xfId="1" applyFont="1"/>
    <xf numFmtId="2" fontId="0" fillId="0" borderId="0" xfId="0" applyNumberFormat="1"/>
    <xf numFmtId="43" fontId="0" fillId="0" borderId="0" xfId="0" applyNumberFormat="1"/>
    <xf numFmtId="43" fontId="0" fillId="0" borderId="0" xfId="1" applyFont="1" applyFill="1" applyBorder="1"/>
    <xf numFmtId="164" fontId="0" fillId="0" borderId="0" xfId="1" applyNumberFormat="1" applyFont="1" applyFill="1" applyBorder="1" applyAlignment="1">
      <alignment horizontal="center" wrapText="1"/>
    </xf>
    <xf numFmtId="43" fontId="3" fillId="0" borderId="0" xfId="1" applyFont="1" applyFill="1" applyBorder="1"/>
    <xf numFmtId="43" fontId="3" fillId="0" borderId="0" xfId="1" applyFont="1" applyBorder="1"/>
    <xf numFmtId="0" fontId="5" fillId="0" borderId="0" xfId="0" applyFont="1"/>
    <xf numFmtId="9" fontId="6" fillId="0" borderId="6" xfId="0" applyNumberFormat="1" applyFont="1" applyBorder="1" applyAlignment="1">
      <alignment horizontal="right"/>
    </xf>
    <xf numFmtId="9" fontId="5" fillId="0" borderId="6" xfId="0" applyNumberFormat="1" applyFont="1" applyBorder="1"/>
    <xf numFmtId="0" fontId="5" fillId="0" borderId="7" xfId="0" applyFont="1" applyBorder="1"/>
    <xf numFmtId="9" fontId="5" fillId="0" borderId="6" xfId="0" applyNumberFormat="1" applyFont="1" applyBorder="1" applyAlignment="1">
      <alignment horizontal="center"/>
    </xf>
    <xf numFmtId="0" fontId="5" fillId="0" borderId="6" xfId="0" applyFont="1" applyBorder="1" applyAlignment="1">
      <alignment horizontal="center"/>
    </xf>
    <xf numFmtId="10" fontId="5" fillId="0" borderId="6" xfId="2" applyNumberFormat="1" applyFont="1" applyFill="1" applyBorder="1"/>
    <xf numFmtId="9" fontId="5" fillId="0" borderId="6" xfId="2" applyFont="1" applyFill="1" applyBorder="1"/>
    <xf numFmtId="0" fontId="5" fillId="0" borderId="6" xfId="0" applyFont="1" applyBorder="1"/>
    <xf numFmtId="0" fontId="5" fillId="0" borderId="10" xfId="0" applyFont="1" applyBorder="1"/>
    <xf numFmtId="10" fontId="5" fillId="0" borderId="11" xfId="2" applyNumberFormat="1" applyFont="1" applyFill="1" applyBorder="1"/>
    <xf numFmtId="9" fontId="5" fillId="0" borderId="11" xfId="2" applyFont="1" applyFill="1" applyBorder="1"/>
    <xf numFmtId="0" fontId="5" fillId="0" borderId="11" xfId="0" applyFont="1" applyBorder="1"/>
    <xf numFmtId="9" fontId="5" fillId="0" borderId="7" xfId="0" applyNumberFormat="1" applyFont="1" applyBorder="1"/>
    <xf numFmtId="0" fontId="15" fillId="0" borderId="0" xfId="0" applyFont="1" applyAlignment="1">
      <alignment horizontal="center" wrapText="1"/>
    </xf>
    <xf numFmtId="0" fontId="15" fillId="0" borderId="0" xfId="0" applyFont="1" applyAlignment="1">
      <alignment horizontal="center"/>
    </xf>
    <xf numFmtId="0" fontId="16" fillId="0" borderId="0" xfId="0" applyFont="1" applyAlignment="1">
      <alignment horizontal="center" wrapText="1"/>
    </xf>
    <xf numFmtId="0" fontId="3" fillId="0" borderId="0" xfId="0" applyFont="1" applyAlignment="1">
      <alignment horizontal="center" wrapText="1"/>
    </xf>
    <xf numFmtId="0" fontId="0" fillId="0" borderId="0" xfId="0" applyAlignment="1">
      <alignment horizontal="center"/>
    </xf>
    <xf numFmtId="0" fontId="5" fillId="0" borderId="0" xfId="0" applyFont="1" applyAlignment="1">
      <alignment horizontal="center" wrapText="1"/>
    </xf>
    <xf numFmtId="49" fontId="0" fillId="0" borderId="0" xfId="0" applyNumberFormat="1" applyAlignment="1">
      <alignment horizontal="center"/>
    </xf>
    <xf numFmtId="49" fontId="5" fillId="0" borderId="0" xfId="1" applyNumberFormat="1" applyFont="1" applyFill="1" applyBorder="1" applyAlignment="1">
      <alignment horizontal="center"/>
    </xf>
    <xf numFmtId="49" fontId="5" fillId="0" borderId="0" xfId="0" applyNumberFormat="1" applyFont="1" applyAlignment="1">
      <alignment horizontal="center"/>
    </xf>
    <xf numFmtId="9" fontId="6" fillId="0" borderId="0" xfId="0" applyNumberFormat="1" applyFont="1" applyAlignment="1">
      <alignment horizontal="right"/>
    </xf>
    <xf numFmtId="9" fontId="5" fillId="0" borderId="0" xfId="0" applyNumberFormat="1" applyFont="1"/>
    <xf numFmtId="9" fontId="11" fillId="0" borderId="0" xfId="0" applyNumberFormat="1" applyFont="1" applyAlignment="1">
      <alignment horizontal="center"/>
    </xf>
    <xf numFmtId="9" fontId="11" fillId="0" borderId="0" xfId="0" applyNumberFormat="1" applyFont="1"/>
    <xf numFmtId="9" fontId="5" fillId="0" borderId="0" xfId="0" applyNumberFormat="1" applyFont="1" applyAlignment="1">
      <alignment horizontal="center"/>
    </xf>
    <xf numFmtId="0" fontId="5" fillId="0" borderId="0" xfId="0" applyFont="1" applyAlignment="1">
      <alignment horizontal="center"/>
    </xf>
    <xf numFmtId="10" fontId="5" fillId="0" borderId="0" xfId="2" applyNumberFormat="1" applyFont="1" applyFill="1" applyBorder="1"/>
    <xf numFmtId="9" fontId="5" fillId="0" borderId="0" xfId="2" applyFont="1" applyFill="1" applyBorder="1"/>
    <xf numFmtId="0" fontId="11" fillId="0" borderId="0" xfId="0" applyFont="1"/>
    <xf numFmtId="0" fontId="8" fillId="0" borderId="0" xfId="0" applyFont="1"/>
    <xf numFmtId="0" fontId="7" fillId="0" borderId="0" xfId="0" applyFont="1"/>
    <xf numFmtId="0" fontId="9" fillId="0" borderId="0" xfId="0" applyFont="1"/>
    <xf numFmtId="14" fontId="5" fillId="0" borderId="0" xfId="0" applyNumberFormat="1" applyFont="1"/>
    <xf numFmtId="14" fontId="11" fillId="0" borderId="0" xfId="0" applyNumberFormat="1" applyFont="1"/>
    <xf numFmtId="0" fontId="14" fillId="0" borderId="0" xfId="0" applyFont="1"/>
    <xf numFmtId="9" fontId="14" fillId="0" borderId="0" xfId="0" applyNumberFormat="1" applyFont="1"/>
    <xf numFmtId="0" fontId="5" fillId="0" borderId="5" xfId="0" applyFont="1" applyBorder="1"/>
    <xf numFmtId="0" fontId="3" fillId="0" borderId="0" xfId="0" applyFont="1" applyAlignment="1">
      <alignment horizontal="center"/>
    </xf>
    <xf numFmtId="0" fontId="0" fillId="0" borderId="0" xfId="0" applyAlignment="1">
      <alignment horizontal="center" wrapText="1"/>
    </xf>
    <xf numFmtId="0" fontId="2" fillId="0" borderId="0" xfId="0" applyFont="1"/>
    <xf numFmtId="0" fontId="13" fillId="0" borderId="0" xfId="0" applyFont="1"/>
    <xf numFmtId="14" fontId="10" fillId="0" borderId="0" xfId="0" applyNumberFormat="1" applyFont="1"/>
    <xf numFmtId="9" fontId="10" fillId="0" borderId="0" xfId="0" applyNumberFormat="1" applyFont="1"/>
    <xf numFmtId="10" fontId="5" fillId="0" borderId="0" xfId="0" applyNumberFormat="1" applyFont="1"/>
    <xf numFmtId="0" fontId="3" fillId="0" borderId="0" xfId="0" applyFont="1" applyAlignment="1">
      <alignment wrapText="1"/>
    </xf>
    <xf numFmtId="0" fontId="17" fillId="0" borderId="1" xfId="0" applyFont="1" applyBorder="1"/>
    <xf numFmtId="0" fontId="17" fillId="0" borderId="2" xfId="0" applyFont="1" applyBorder="1"/>
    <xf numFmtId="0" fontId="17" fillId="0" borderId="0" xfId="0" applyFont="1"/>
    <xf numFmtId="164" fontId="1" fillId="0" borderId="0" xfId="1" applyNumberFormat="1" applyFont="1" applyFill="1" applyBorder="1" applyAlignment="1">
      <alignment horizontal="center" wrapText="1"/>
    </xf>
    <xf numFmtId="9" fontId="2" fillId="0" borderId="0" xfId="0" applyNumberFormat="1" applyFont="1" applyAlignment="1">
      <alignment horizontal="center"/>
    </xf>
    <xf numFmtId="9" fontId="2" fillId="0" borderId="0" xfId="0" applyNumberFormat="1" applyFont="1"/>
    <xf numFmtId="14" fontId="2" fillId="0" borderId="0" xfId="0" applyNumberFormat="1" applyFont="1"/>
    <xf numFmtId="43" fontId="1" fillId="0" borderId="0" xfId="1" applyFont="1" applyFill="1" applyBorder="1"/>
    <xf numFmtId="0" fontId="0" fillId="0" borderId="0" xfId="0" applyAlignment="1">
      <alignment wrapText="1"/>
    </xf>
    <xf numFmtId="9" fontId="19" fillId="0" borderId="6" xfId="0" applyNumberFormat="1" applyFont="1" applyBorder="1"/>
    <xf numFmtId="0" fontId="6" fillId="0" borderId="6" xfId="0" applyFont="1" applyBorder="1"/>
    <xf numFmtId="164" fontId="19" fillId="0" borderId="6" xfId="1" applyNumberFormat="1" applyFont="1" applyFill="1" applyBorder="1" applyAlignment="1">
      <alignment horizontal="center" wrapText="1"/>
    </xf>
    <xf numFmtId="9" fontId="19" fillId="0" borderId="6" xfId="1" applyNumberFormat="1" applyFont="1" applyFill="1" applyBorder="1" applyAlignment="1">
      <alignment horizontal="center" wrapText="1"/>
    </xf>
    <xf numFmtId="0" fontId="19" fillId="0" borderId="0" xfId="0" applyFont="1" applyAlignment="1">
      <alignment horizontal="center" wrapText="1"/>
    </xf>
    <xf numFmtId="0" fontId="19" fillId="0" borderId="0" xfId="0" applyFont="1"/>
    <xf numFmtId="14" fontId="19" fillId="0" borderId="0" xfId="0" applyNumberFormat="1" applyFont="1"/>
    <xf numFmtId="0" fontId="5" fillId="3" borderId="6" xfId="0" applyFont="1" applyFill="1" applyBorder="1" applyAlignment="1">
      <alignment horizontal="center"/>
    </xf>
    <xf numFmtId="49" fontId="5" fillId="3" borderId="6" xfId="0" applyNumberFormat="1" applyFont="1" applyFill="1" applyBorder="1" applyAlignment="1">
      <alignment horizontal="center"/>
    </xf>
    <xf numFmtId="49" fontId="5" fillId="3" borderId="6" xfId="1" applyNumberFormat="1" applyFont="1" applyFill="1" applyBorder="1" applyAlignment="1">
      <alignment horizontal="center"/>
    </xf>
    <xf numFmtId="164" fontId="5" fillId="3" borderId="6" xfId="1" applyNumberFormat="1" applyFont="1" applyFill="1" applyBorder="1" applyAlignment="1">
      <alignment horizontal="center" wrapText="1"/>
    </xf>
    <xf numFmtId="0" fontId="19" fillId="3" borderId="14" xfId="0" applyFont="1" applyFill="1" applyBorder="1" applyAlignment="1">
      <alignment horizontal="center"/>
    </xf>
    <xf numFmtId="0" fontId="5" fillId="3" borderId="12" xfId="0" applyFont="1" applyFill="1" applyBorder="1" applyAlignment="1">
      <alignment horizontal="center"/>
    </xf>
    <xf numFmtId="49" fontId="5" fillId="3" borderId="7" xfId="0" applyNumberFormat="1" applyFont="1" applyFill="1" applyBorder="1" applyAlignment="1">
      <alignment horizontal="center"/>
    </xf>
    <xf numFmtId="164" fontId="5" fillId="3" borderId="13" xfId="1" applyNumberFormat="1" applyFont="1" applyFill="1" applyBorder="1" applyAlignment="1">
      <alignment horizontal="center" wrapText="1"/>
    </xf>
    <xf numFmtId="0" fontId="19" fillId="3" borderId="12" xfId="0" applyFont="1" applyFill="1" applyBorder="1" applyAlignment="1">
      <alignment horizontal="center"/>
    </xf>
    <xf numFmtId="0" fontId="19" fillId="3" borderId="7" xfId="0" applyFont="1" applyFill="1" applyBorder="1" applyAlignment="1">
      <alignment horizontal="center" wrapText="1"/>
    </xf>
    <xf numFmtId="0" fontId="19" fillId="3" borderId="13" xfId="0" applyFont="1" applyFill="1" applyBorder="1" applyAlignment="1">
      <alignment horizontal="center" wrapText="1"/>
    </xf>
    <xf numFmtId="9" fontId="19" fillId="2" borderId="6" xfId="0" applyNumberFormat="1" applyFont="1" applyFill="1" applyBorder="1" applyAlignment="1">
      <alignment horizontal="center"/>
    </xf>
    <xf numFmtId="9" fontId="19" fillId="2" borderId="6" xfId="0" applyNumberFormat="1" applyFont="1" applyFill="1" applyBorder="1"/>
    <xf numFmtId="9" fontId="6" fillId="0" borderId="6" xfId="2" applyFont="1" applyFill="1" applyBorder="1" applyAlignment="1">
      <alignment horizontal="right"/>
    </xf>
    <xf numFmtId="9" fontId="5" fillId="0" borderId="7" xfId="2" applyFont="1" applyFill="1" applyBorder="1"/>
    <xf numFmtId="9" fontId="5" fillId="0" borderId="6" xfId="2" applyFont="1" applyFill="1" applyBorder="1" applyAlignment="1">
      <alignment horizontal="center"/>
    </xf>
    <xf numFmtId="9" fontId="6" fillId="0" borderId="6" xfId="2" applyFont="1" applyFill="1" applyBorder="1"/>
    <xf numFmtId="0" fontId="0" fillId="0" borderId="6" xfId="0" applyBorder="1"/>
    <xf numFmtId="0" fontId="0" fillId="0" borderId="9" xfId="0" applyBorder="1"/>
    <xf numFmtId="43" fontId="3" fillId="0" borderId="18" xfId="1" applyFont="1" applyBorder="1"/>
    <xf numFmtId="43" fontId="0" fillId="0" borderId="0" xfId="1" applyFont="1" applyBorder="1"/>
    <xf numFmtId="0" fontId="3" fillId="0" borderId="19" xfId="0" applyFont="1" applyBorder="1" applyAlignment="1">
      <alignment horizontal="right"/>
    </xf>
    <xf numFmtId="0" fontId="3" fillId="3" borderId="6" xfId="0" applyFont="1" applyFill="1" applyBorder="1" applyAlignment="1">
      <alignment horizontal="right"/>
    </xf>
    <xf numFmtId="0" fontId="3" fillId="3" borderId="0" xfId="0" applyFont="1" applyFill="1"/>
    <xf numFmtId="0" fontId="3" fillId="3" borderId="15" xfId="0" applyFont="1" applyFill="1" applyBorder="1" applyAlignment="1">
      <alignment horizontal="center"/>
    </xf>
    <xf numFmtId="0" fontId="3" fillId="4" borderId="19" xfId="0" applyFont="1" applyFill="1" applyBorder="1" applyAlignment="1">
      <alignment horizontal="right"/>
    </xf>
    <xf numFmtId="43" fontId="3" fillId="4" borderId="18" xfId="1" applyFont="1" applyFill="1" applyBorder="1"/>
    <xf numFmtId="43" fontId="3" fillId="4" borderId="17" xfId="1" applyFont="1" applyFill="1" applyBorder="1"/>
    <xf numFmtId="43" fontId="3" fillId="4" borderId="20" xfId="1" applyFont="1" applyFill="1" applyBorder="1"/>
    <xf numFmtId="43" fontId="3" fillId="0" borderId="16" xfId="1" applyFont="1" applyBorder="1"/>
    <xf numFmtId="43" fontId="0" fillId="0" borderId="8" xfId="1" applyFont="1" applyBorder="1"/>
    <xf numFmtId="43" fontId="0" fillId="0" borderId="7" xfId="1" applyFont="1" applyBorder="1"/>
    <xf numFmtId="43" fontId="3" fillId="0" borderId="7" xfId="1" applyFont="1" applyBorder="1"/>
    <xf numFmtId="43" fontId="3" fillId="0" borderId="13" xfId="1" applyFont="1" applyBorder="1"/>
    <xf numFmtId="43" fontId="3" fillId="4" borderId="21" xfId="1" applyFont="1" applyFill="1" applyBorder="1"/>
    <xf numFmtId="0" fontId="3" fillId="5" borderId="4" xfId="0" applyFont="1" applyFill="1" applyBorder="1" applyAlignment="1">
      <alignment horizontal="right"/>
    </xf>
    <xf numFmtId="0" fontId="0" fillId="5" borderId="3" xfId="0" applyFill="1" applyBorder="1"/>
    <xf numFmtId="0" fontId="3" fillId="5" borderId="12" xfId="0" applyFont="1" applyFill="1" applyBorder="1" applyAlignment="1">
      <alignment horizontal="center"/>
    </xf>
    <xf numFmtId="0" fontId="3" fillId="0" borderId="0" xfId="0" applyFont="1"/>
    <xf numFmtId="0" fontId="3" fillId="5" borderId="3" xfId="0" applyFont="1" applyFill="1" applyBorder="1"/>
    <xf numFmtId="43" fontId="3" fillId="0" borderId="22" xfId="1" applyFont="1" applyBorder="1"/>
    <xf numFmtId="10" fontId="19" fillId="2" borderId="11" xfId="2" applyNumberFormat="1" applyFont="1" applyFill="1" applyBorder="1"/>
    <xf numFmtId="0" fontId="0" fillId="0" borderId="0" xfId="0" applyAlignment="1">
      <alignment horizontal="left" vertical="top" wrapText="1"/>
    </xf>
    <xf numFmtId="0" fontId="0" fillId="0" borderId="0" xfId="0" applyAlignment="1">
      <alignment vertical="top" wrapText="1"/>
    </xf>
    <xf numFmtId="10" fontId="5" fillId="0" borderId="6" xfId="0" applyNumberFormat="1" applyFont="1" applyBorder="1"/>
    <xf numFmtId="10" fontId="5" fillId="0" borderId="11" xfId="0" applyNumberFormat="1" applyFont="1" applyBorder="1"/>
    <xf numFmtId="10" fontId="5" fillId="0" borderId="6" xfId="0" applyNumberFormat="1" applyFont="1" applyBorder="1" applyAlignment="1">
      <alignment horizontal="center"/>
    </xf>
    <xf numFmtId="0" fontId="19" fillId="6" borderId="7" xfId="0" applyFont="1" applyFill="1" applyBorder="1" applyAlignment="1">
      <alignment horizontal="center" wrapText="1"/>
    </xf>
    <xf numFmtId="0" fontId="5" fillId="6" borderId="6" xfId="0" applyFont="1" applyFill="1" applyBorder="1" applyAlignment="1">
      <alignment horizontal="center"/>
    </xf>
    <xf numFmtId="0" fontId="19" fillId="6" borderId="13" xfId="0" applyFont="1" applyFill="1" applyBorder="1" applyAlignment="1">
      <alignment horizontal="center" wrapText="1"/>
    </xf>
    <xf numFmtId="164" fontId="5" fillId="6" borderId="6" xfId="1" applyNumberFormat="1" applyFont="1" applyFill="1" applyBorder="1" applyAlignment="1">
      <alignment horizontal="center" wrapText="1"/>
    </xf>
    <xf numFmtId="164" fontId="5" fillId="6" borderId="13" xfId="1" applyNumberFormat="1" applyFont="1" applyFill="1" applyBorder="1" applyAlignment="1">
      <alignment horizontal="center" wrapText="1"/>
    </xf>
    <xf numFmtId="0" fontId="5" fillId="6" borderId="7" xfId="0" applyFont="1" applyFill="1" applyBorder="1" applyAlignment="1">
      <alignment horizontal="center"/>
    </xf>
    <xf numFmtId="0" fontId="19" fillId="3" borderId="6" xfId="0" applyFont="1" applyFill="1" applyBorder="1" applyAlignment="1">
      <alignment horizontal="center"/>
    </xf>
    <xf numFmtId="0" fontId="19" fillId="3" borderId="7" xfId="0" applyFont="1" applyFill="1" applyBorder="1" applyAlignment="1">
      <alignment horizontal="center"/>
    </xf>
    <xf numFmtId="0" fontId="21" fillId="0" borderId="0" xfId="0" applyFont="1"/>
    <xf numFmtId="0" fontId="0" fillId="0" borderId="0" xfId="0" applyAlignment="1">
      <alignment horizontal="left" vertical="top" wrapText="1"/>
    </xf>
    <xf numFmtId="0" fontId="3" fillId="0" borderId="0" xfId="0" applyFont="1" applyAlignment="1">
      <alignment horizontal="center"/>
    </xf>
    <xf numFmtId="49" fontId="4" fillId="3" borderId="4"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6" xfId="0" applyNumberFormat="1" applyFont="1" applyFill="1" applyBorder="1" applyAlignment="1">
      <alignment horizontal="center" vertical="center"/>
    </xf>
    <xf numFmtId="49" fontId="4" fillId="3" borderId="0" xfId="0" applyNumberFormat="1" applyFont="1" applyFill="1" applyAlignment="1">
      <alignment horizontal="center" vertical="center"/>
    </xf>
    <xf numFmtId="49" fontId="4" fillId="3" borderId="9" xfId="0" applyNumberFormat="1" applyFont="1" applyFill="1" applyBorder="1" applyAlignment="1">
      <alignment horizontal="center" vertical="center"/>
    </xf>
    <xf numFmtId="49" fontId="4" fillId="3" borderId="8"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wrapText="1"/>
    </xf>
  </cellXfs>
  <cellStyles count="3">
    <cellStyle name="Comma" xfId="1" builtinId="3"/>
    <cellStyle name="Normal" xfId="0" builtinId="0"/>
    <cellStyle name="Percent" xfId="2" builtinId="5"/>
  </cellStyles>
  <dxfs count="9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alignment horizontal="center" vertical="bottom" textRotation="0" wrapText="1" indent="0" justifyLastLine="0" shrinkToFit="0" readingOrder="0"/>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3" formatCode="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alignment horizontal="center" vertical="bottom" textRotation="0" wrapText="1" indent="0" justifyLastLine="0" shrinkToFit="0" readingOrder="0"/>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i val="0"/>
        <strike val="0"/>
        <condense val="0"/>
        <extend val="0"/>
        <outline val="0"/>
        <shadow val="0"/>
        <u val="none"/>
        <vertAlign val="baseline"/>
        <sz val="11"/>
        <color auto="1"/>
        <name val="Calibri"/>
        <family val="2"/>
        <scheme val="minor"/>
      </font>
      <numFmt numFmtId="13" formatCode="0%"/>
      <fill>
        <patternFill patternType="none">
          <fgColor indexed="64"/>
          <bgColor indexed="65"/>
        </patternFill>
      </fill>
      <alignment horizontal="center" vertical="bottom" textRotation="0" wrapText="1" indent="0" justifyLastLine="0" shrinkToFit="0" readingOrder="0"/>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8AB0FF-6B09-45AE-9462-52B6EC9A5FC2}" name="Table3" displayName="Table3" ref="A5:I22" totalsRowCount="1" headerRowDxfId="96" dataDxfId="95" tableBorderDxfId="94" headerRowCellStyle="Comma">
  <autoFilter ref="A5:I21" xr:uid="{BF8AB0FF-6B09-45AE-9462-52B6EC9A5FC2}"/>
  <tableColumns count="9">
    <tableColumn id="1" xr3:uid="{DDB74921-0A64-4278-AD88-7E3714A96D63}" name="Index-FOP" dataDxfId="93" totalsRowDxfId="92"/>
    <tableColumn id="2" xr3:uid="{C8202758-DE8A-4206-A9A0-CF6026FE2B87}" name="PI Name or Proj. Title" dataDxfId="91" totalsRowDxfId="90"/>
    <tableColumn id="3" xr3:uid="{608522EA-23CC-40C7-81E8-6DE54554CAB2}" name="Project End" dataDxfId="89" totalsRowDxfId="88"/>
    <tableColumn id="4" xr3:uid="{4D3DDEA2-4F5D-4913-B70D-C57D67E1993D}" name="Effort" totalsRowFunction="custom" dataDxfId="87" totalsRowDxfId="86" dataCellStyle="Percent" totalsRowCellStyle="Percent">
      <totalsRowFormula>SUBTOTAL(109,D6:D21)</totalsRowFormula>
    </tableColumn>
    <tableColumn id="5" xr3:uid="{231AC785-9E7F-4C20-BF3B-CCCFCB9CB7C9}" name="Effort2" totalsRowFunction="custom" dataDxfId="85" totalsRowDxfId="84" dataCellStyle="Percent" totalsRowCellStyle="Percent">
      <totalsRowFormula>SUBTOTAL(109,E6:E21)</totalsRowFormula>
    </tableColumn>
    <tableColumn id="6" xr3:uid="{993724CC-EC79-4D58-B05D-372C90D577F3}" name="Effort3" totalsRowFunction="custom" dataDxfId="83" totalsRowDxfId="82" dataCellStyle="Percent" totalsRowCellStyle="Percent">
      <totalsRowFormula>SUBTOTAL(109,F6:F21)</totalsRowFormula>
    </tableColumn>
    <tableColumn id="7" xr3:uid="{68A02A05-A704-423C-8AB3-8DEC7D59CAB4}" name="Effort4" totalsRowFunction="custom" dataDxfId="81" totalsRowDxfId="80" dataCellStyle="Percent" totalsRowCellStyle="Percent">
      <totalsRowFormula>SUBTOTAL(109,G6:G21)</totalsRowFormula>
    </tableColumn>
    <tableColumn id="8" xr3:uid="{95F50807-3DFB-4905-A2F8-45446C729C58}" name="Effort5" totalsRowFunction="custom" dataDxfId="79" totalsRowDxfId="78" dataCellStyle="Percent" totalsRowCellStyle="Percent">
      <totalsRowFormula>SUBTOTAL(109,H6:H21)</totalsRowFormula>
    </tableColumn>
    <tableColumn id="9" xr3:uid="{54BFDE4D-0DD2-4751-A820-C73BBE9EE280}" name="Effort6" totalsRowFunction="custom" dataDxfId="77" totalsRowDxfId="76" dataCellStyle="Percent" totalsRowCellStyle="Percent">
      <totalsRowFormula>SUBTOTAL(109,I6:I21)</totalsRowFormula>
    </tableColumn>
  </tableColumns>
  <tableStyleInfo name="TableStyleDark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1F8433D-A3A9-4954-9815-0322CA253E27}" name="Table36" displayName="Table36" ref="A5:I22" totalsRowCount="1" headerRowDxfId="73" dataDxfId="72" tableBorderDxfId="71" headerRowCellStyle="Comma">
  <autoFilter ref="A5:I21" xr:uid="{B1F8433D-A3A9-4954-9815-0322CA253E27}"/>
  <tableColumns count="9">
    <tableColumn id="1" xr3:uid="{6D97F195-9F1D-4435-BF57-BABFBF9B8D76}" name="Index-FOP" dataDxfId="70" totalsRowDxfId="69"/>
    <tableColumn id="2" xr3:uid="{78DE1A96-4EEB-489F-85E6-3982EF320117}" name="PI Name or Proj. Title" dataDxfId="68" totalsRowDxfId="67"/>
    <tableColumn id="3" xr3:uid="{AD07CEF9-244D-4CD4-9343-09AB7F3C94BF}" name="Project End" dataDxfId="66" totalsRowDxfId="65"/>
    <tableColumn id="4" xr3:uid="{25FB23A5-EC83-44C4-8EF5-9F0C7EB6F938}" name="Effort" totalsRowFunction="custom" dataDxfId="64" totalsRowDxfId="63">
      <totalsRowFormula>SUBTOTAL(109,D6:D21)</totalsRowFormula>
    </tableColumn>
    <tableColumn id="5" xr3:uid="{910DBFDA-D035-4980-89E6-247ADED8DADA}" name="Effort2" totalsRowFunction="custom" dataDxfId="62" totalsRowDxfId="61">
      <totalsRowFormula>SUBTOTAL(109,E6:E21)</totalsRowFormula>
    </tableColumn>
    <tableColumn id="6" xr3:uid="{E697EC6C-8871-4AB1-AF98-A679D87BEC55}" name="Effort3" totalsRowFunction="custom" dataDxfId="60" totalsRowDxfId="59">
      <totalsRowFormula>SUBTOTAL(109,F6:F21)</totalsRowFormula>
    </tableColumn>
    <tableColumn id="7" xr3:uid="{4969D09C-8511-4552-AE77-0B8EE2113244}" name="Effort4" totalsRowFunction="custom" dataDxfId="58" totalsRowDxfId="57">
      <totalsRowFormula>SUBTOTAL(109,G6:G21)</totalsRowFormula>
    </tableColumn>
    <tableColumn id="8" xr3:uid="{3C706165-FDB8-46D6-BE89-31EB24F2DA3C}" name="Effort5" totalsRowFunction="custom" dataDxfId="56" totalsRowDxfId="55">
      <totalsRowFormula>SUBTOTAL(109,H6:H21)</totalsRowFormula>
    </tableColumn>
    <tableColumn id="9" xr3:uid="{6B5FAD29-97A6-4F43-9D28-91856DC06E63}" name="Effort6" totalsRowFunction="custom" dataDxfId="54" totalsRowDxfId="53">
      <totalsRowFormula>SUBTOTAL(109,I6:I21)</totalsRowFormula>
    </tableColumn>
  </tableColumns>
  <tableStyleInfo name="TableStyleDark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D09E0B1-32BA-448B-88F2-BF4D70F0529A}" name="Table37" displayName="Table37" ref="A34:I51" totalsRowCount="1" headerRowDxfId="52" dataDxfId="51" tableBorderDxfId="50" headerRowCellStyle="Comma">
  <autoFilter ref="A34:I50" xr:uid="{ED09E0B1-32BA-448B-88F2-BF4D70F0529A}"/>
  <tableColumns count="9">
    <tableColumn id="1" xr3:uid="{1A735E4A-5EB4-4DC9-8ACB-E92419ADB2B3}" name="Index-FOP" dataDxfId="49" totalsRowDxfId="48"/>
    <tableColumn id="2" xr3:uid="{8AB340BF-FAEF-476C-B4DB-CDFC2F2B278D}" name="PI Name or Proj. Title" dataDxfId="47" totalsRowDxfId="46"/>
    <tableColumn id="3" xr3:uid="{3A85F81F-7D9D-49B0-82DC-948FCD7FB11A}" name="Project End" dataDxfId="45" totalsRowDxfId="44"/>
    <tableColumn id="4" xr3:uid="{DEEE3FFB-9834-4C40-A735-EF6BB8978AAC}" name="Effort" totalsRowFunction="custom" dataDxfId="43" totalsRowDxfId="42">
      <totalsRowFormula>SUBTOTAL(109,D35:D50)</totalsRowFormula>
    </tableColumn>
    <tableColumn id="5" xr3:uid="{C03D7042-9986-463E-A2AE-D5A5729AD548}" name="Effort2" totalsRowFunction="custom" dataDxfId="41" totalsRowDxfId="40">
      <totalsRowFormula>SUBTOTAL(109,E35:E50)</totalsRowFormula>
    </tableColumn>
    <tableColumn id="6" xr3:uid="{8BF9BB81-6658-492C-B17F-3C53489064AA}" name="Effort3" totalsRowFunction="custom" dataDxfId="39" totalsRowDxfId="38">
      <totalsRowFormula>SUBTOTAL(109,F35:F50)</totalsRowFormula>
    </tableColumn>
    <tableColumn id="7" xr3:uid="{07099E34-179D-41B4-A2D6-7E3A7C77FC81}" name="Effort4" totalsRowFunction="custom" dataDxfId="37" totalsRowDxfId="36">
      <totalsRowFormula>SUBTOTAL(109,G35:G50)</totalsRowFormula>
    </tableColumn>
    <tableColumn id="8" xr3:uid="{79D138FA-FEFB-4E96-ACEF-74BA666DB530}" name="Effort5" totalsRowFunction="custom" dataDxfId="35" totalsRowDxfId="34">
      <totalsRowFormula>SUBTOTAL(109,H35:H50)</totalsRowFormula>
    </tableColumn>
    <tableColumn id="9" xr3:uid="{B0EA97C6-6CCC-4D9D-B66D-8E148DC8D80E}" name="Effort6" totalsRowFunction="custom" dataDxfId="33" totalsRowDxfId="32">
      <totalsRowFormula>SUBTOTAL(109,I35:I50)</totalsRowFormula>
    </tableColumn>
  </tableColumns>
  <tableStyleInfo name="TableStyleDark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B9F49A1-064E-465A-AB0D-4B72BC5E2F88}" name="Table35" displayName="Table35" ref="A5:I22" totalsRowCount="1" headerRowDxfId="30" dataDxfId="29" tableBorderDxfId="28" headerRowCellStyle="Comma">
  <autoFilter ref="A5:I21" xr:uid="{EB9F49A1-064E-465A-AB0D-4B72BC5E2F88}"/>
  <tableColumns count="9">
    <tableColumn id="1" xr3:uid="{A7518718-8BCE-4E2A-B474-7D91E0FD77F6}" name="Index-FOP" dataDxfId="27" totalsRowDxfId="26"/>
    <tableColumn id="2" xr3:uid="{1A454535-B60A-41E7-9A7E-47532F93B8BD}" name="PI Name or Proj. Title" dataDxfId="25" totalsRowDxfId="24"/>
    <tableColumn id="3" xr3:uid="{F2955E60-D9BD-481F-90D2-FA72E108B344}" name="Project End" dataDxfId="23" totalsRowDxfId="22"/>
    <tableColumn id="4" xr3:uid="{749B81F9-AEEB-43F6-8D5F-F0CCDDB62FBF}" name="Effort" totalsRowFunction="custom" dataDxfId="21" totalsRowDxfId="20">
      <totalsRowFormula>SUBTOTAL(109,D6:D21)</totalsRowFormula>
    </tableColumn>
    <tableColumn id="5" xr3:uid="{A6BB060C-3DB0-4134-9006-61F2A4E964C3}" name="Effort2" totalsRowFunction="custom" dataDxfId="19" totalsRowDxfId="18">
      <totalsRowFormula>SUBTOTAL(109,E6:E21)</totalsRowFormula>
    </tableColumn>
    <tableColumn id="6" xr3:uid="{85E370C1-DB1B-4F37-B4E4-791F8C8C6257}" name="Effort3" totalsRowFunction="custom" dataDxfId="17" totalsRowDxfId="16">
      <totalsRowFormula>SUBTOTAL(109,F6:F21)</totalsRowFormula>
    </tableColumn>
    <tableColumn id="7" xr3:uid="{579C94E3-3AA5-458A-8216-363B6DEE4900}" name="Effort4" totalsRowFunction="custom" dataDxfId="15" totalsRowDxfId="14">
      <calculatedColumnFormula>100%-SUM(G7:G21)</calculatedColumnFormula>
      <totalsRowFormula>SUBTOTAL(109,G6:G21)</totalsRowFormula>
    </tableColumn>
    <tableColumn id="8" xr3:uid="{FCFC5425-1480-440A-85A1-04108CE93790}" name="Effort5" totalsRowFunction="custom" dataDxfId="13" totalsRowDxfId="12">
      <totalsRowFormula>SUBTOTAL(109,H6:H21)</totalsRowFormula>
    </tableColumn>
    <tableColumn id="9" xr3:uid="{723BE40A-4F3D-480C-BDBB-F011A33D64DE}" name="Effort6" totalsRowFunction="custom" dataDxfId="11" totalsRowDxfId="10">
      <totalsRowFormula>SUBTOTAL(109,I6:I21)</totalsRowFormula>
    </tableColumn>
  </tableColumns>
  <tableStyleInfo name="TableStyleDark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54D5B-FCBA-4B0D-922F-C1066DCAEA0D}">
  <dimension ref="A1:I66"/>
  <sheetViews>
    <sheetView showGridLines="0" tabSelected="1" zoomScale="120" zoomScaleNormal="120" zoomScaleSheetLayoutView="160" zoomScalePageLayoutView="120" workbookViewId="0">
      <selection activeCell="A9" sqref="A9"/>
    </sheetView>
  </sheetViews>
  <sheetFormatPr defaultRowHeight="15" x14ac:dyDescent="0.25"/>
  <cols>
    <col min="9" max="9" width="11" customWidth="1"/>
  </cols>
  <sheetData>
    <row r="1" spans="1:9" x14ac:dyDescent="0.25">
      <c r="A1" s="132" t="s">
        <v>75</v>
      </c>
      <c r="B1" s="132"/>
      <c r="C1" s="132"/>
      <c r="D1" s="132"/>
      <c r="E1" s="132"/>
      <c r="F1" s="132"/>
      <c r="G1" s="132"/>
      <c r="H1" s="132"/>
      <c r="I1" s="132"/>
    </row>
    <row r="3" spans="1:9" ht="15" customHeight="1" x14ac:dyDescent="0.25">
      <c r="A3" s="131" t="s">
        <v>76</v>
      </c>
      <c r="B3" s="131"/>
      <c r="C3" s="131"/>
      <c r="D3" s="131"/>
      <c r="E3" s="131"/>
      <c r="F3" s="131"/>
      <c r="G3" s="131"/>
      <c r="H3" s="131"/>
      <c r="I3" s="131"/>
    </row>
    <row r="4" spans="1:9" x14ac:dyDescent="0.25">
      <c r="A4" s="131"/>
      <c r="B4" s="131"/>
      <c r="C4" s="131"/>
      <c r="D4" s="131"/>
      <c r="E4" s="131"/>
      <c r="F4" s="131"/>
      <c r="G4" s="131"/>
      <c r="H4" s="131"/>
      <c r="I4" s="131"/>
    </row>
    <row r="5" spans="1:9" x14ac:dyDescent="0.25">
      <c r="A5" s="131"/>
      <c r="B5" s="131"/>
      <c r="C5" s="131"/>
      <c r="D5" s="131"/>
      <c r="E5" s="131"/>
      <c r="F5" s="131"/>
      <c r="G5" s="131"/>
      <c r="H5" s="131"/>
      <c r="I5" s="131"/>
    </row>
    <row r="6" spans="1:9" x14ac:dyDescent="0.25">
      <c r="A6" s="131"/>
      <c r="B6" s="131"/>
      <c r="C6" s="131"/>
      <c r="D6" s="131"/>
      <c r="E6" s="131"/>
      <c r="F6" s="131"/>
      <c r="G6" s="131"/>
      <c r="H6" s="131"/>
      <c r="I6" s="131"/>
    </row>
    <row r="7" spans="1:9" x14ac:dyDescent="0.25">
      <c r="A7" s="131"/>
      <c r="B7" s="131"/>
      <c r="C7" s="131"/>
      <c r="D7" s="131"/>
      <c r="E7" s="131"/>
      <c r="F7" s="131"/>
      <c r="G7" s="131"/>
      <c r="H7" s="131"/>
      <c r="I7" s="131"/>
    </row>
    <row r="8" spans="1:9" x14ac:dyDescent="0.25">
      <c r="A8" s="131"/>
      <c r="B8" s="131"/>
      <c r="C8" s="131"/>
      <c r="D8" s="131"/>
      <c r="E8" s="131"/>
      <c r="F8" s="131"/>
      <c r="G8" s="131"/>
      <c r="H8" s="131"/>
      <c r="I8" s="131"/>
    </row>
    <row r="10" spans="1:9" ht="15" customHeight="1" x14ac:dyDescent="0.25">
      <c r="A10" s="113" t="s">
        <v>56</v>
      </c>
      <c r="C10" s="130" t="s">
        <v>68</v>
      </c>
    </row>
    <row r="11" spans="1:9" x14ac:dyDescent="0.25">
      <c r="A11" t="s">
        <v>57</v>
      </c>
    </row>
    <row r="13" spans="1:9" ht="15" customHeight="1" x14ac:dyDescent="0.25">
      <c r="A13" s="131" t="s">
        <v>58</v>
      </c>
      <c r="B13" s="131"/>
      <c r="C13" s="131"/>
      <c r="D13" s="131"/>
      <c r="E13" s="131"/>
      <c r="F13" s="131"/>
      <c r="G13" s="131"/>
      <c r="H13" s="131"/>
      <c r="I13" s="131"/>
    </row>
    <row r="14" spans="1:9" x14ac:dyDescent="0.25">
      <c r="A14" s="131"/>
      <c r="B14" s="131"/>
      <c r="C14" s="131"/>
      <c r="D14" s="131"/>
      <c r="E14" s="131"/>
      <c r="F14" s="131"/>
      <c r="G14" s="131"/>
      <c r="H14" s="131"/>
      <c r="I14" s="131"/>
    </row>
    <row r="15" spans="1:9" x14ac:dyDescent="0.25">
      <c r="A15" s="131"/>
      <c r="B15" s="131"/>
      <c r="C15" s="131"/>
      <c r="D15" s="131"/>
      <c r="E15" s="131"/>
      <c r="F15" s="131"/>
      <c r="G15" s="131"/>
      <c r="H15" s="131"/>
      <c r="I15" s="131"/>
    </row>
    <row r="17" spans="1:9" x14ac:dyDescent="0.25">
      <c r="A17" s="131" t="s">
        <v>61</v>
      </c>
      <c r="B17" s="131"/>
      <c r="C17" s="131"/>
      <c r="D17" s="131"/>
      <c r="E17" s="131"/>
      <c r="F17" s="131"/>
      <c r="G17" s="131"/>
      <c r="H17" s="131"/>
      <c r="I17" s="131"/>
    </row>
    <row r="18" spans="1:9" x14ac:dyDescent="0.25">
      <c r="A18" s="131"/>
      <c r="B18" s="131"/>
      <c r="C18" s="131"/>
      <c r="D18" s="131"/>
      <c r="E18" s="131"/>
      <c r="F18" s="131"/>
      <c r="G18" s="131"/>
      <c r="H18" s="131"/>
      <c r="I18" s="131"/>
    </row>
    <row r="20" spans="1:9" x14ac:dyDescent="0.25">
      <c r="A20" t="s">
        <v>59</v>
      </c>
    </row>
    <row r="22" spans="1:9" ht="15" customHeight="1" x14ac:dyDescent="0.25">
      <c r="A22" s="131" t="s">
        <v>62</v>
      </c>
      <c r="B22" s="131"/>
      <c r="C22" s="131"/>
      <c r="D22" s="131"/>
      <c r="E22" s="131"/>
      <c r="F22" s="131"/>
      <c r="G22" s="131"/>
      <c r="H22" s="131"/>
      <c r="I22" s="131"/>
    </row>
    <row r="23" spans="1:9" x14ac:dyDescent="0.25">
      <c r="A23" s="131"/>
      <c r="B23" s="131"/>
      <c r="C23" s="131"/>
      <c r="D23" s="131"/>
      <c r="E23" s="131"/>
      <c r="F23" s="131"/>
      <c r="G23" s="131"/>
      <c r="H23" s="131"/>
      <c r="I23" s="131"/>
    </row>
    <row r="24" spans="1:9" x14ac:dyDescent="0.25">
      <c r="A24" s="118"/>
      <c r="B24" s="118"/>
      <c r="C24" s="118"/>
      <c r="D24" s="118"/>
      <c r="E24" s="118"/>
      <c r="F24" s="118"/>
      <c r="G24" s="118"/>
      <c r="H24" s="118"/>
      <c r="I24" s="118"/>
    </row>
    <row r="25" spans="1:9" x14ac:dyDescent="0.25">
      <c r="A25" s="131" t="s">
        <v>60</v>
      </c>
      <c r="B25" s="131"/>
      <c r="C25" s="131"/>
      <c r="D25" s="131"/>
      <c r="E25" s="131"/>
      <c r="F25" s="131"/>
      <c r="G25" s="131"/>
      <c r="H25" s="131"/>
      <c r="I25" s="131"/>
    </row>
    <row r="26" spans="1:9" x14ac:dyDescent="0.25">
      <c r="A26" s="131"/>
      <c r="B26" s="131"/>
      <c r="C26" s="131"/>
      <c r="D26" s="131"/>
      <c r="E26" s="131"/>
      <c r="F26" s="131"/>
      <c r="G26" s="131"/>
      <c r="H26" s="131"/>
      <c r="I26" s="131"/>
    </row>
    <row r="27" spans="1:9" x14ac:dyDescent="0.25">
      <c r="A27" s="131"/>
      <c r="B27" s="131"/>
      <c r="C27" s="131"/>
      <c r="D27" s="131"/>
      <c r="E27" s="131"/>
      <c r="F27" s="131"/>
      <c r="G27" s="131"/>
      <c r="H27" s="131"/>
      <c r="I27" s="131"/>
    </row>
    <row r="29" spans="1:9" ht="15" customHeight="1" x14ac:dyDescent="0.25">
      <c r="A29" s="131" t="s">
        <v>63</v>
      </c>
      <c r="B29" s="131"/>
      <c r="C29" s="131"/>
      <c r="D29" s="131"/>
      <c r="E29" s="131"/>
      <c r="F29" s="131"/>
      <c r="G29" s="131"/>
      <c r="H29" s="131"/>
      <c r="I29" s="131"/>
    </row>
    <row r="30" spans="1:9" x14ac:dyDescent="0.25">
      <c r="A30" s="131"/>
      <c r="B30" s="131"/>
      <c r="C30" s="131"/>
      <c r="D30" s="131"/>
      <c r="E30" s="131"/>
      <c r="F30" s="131"/>
      <c r="G30" s="131"/>
      <c r="H30" s="131"/>
      <c r="I30" s="131"/>
    </row>
    <row r="31" spans="1:9" x14ac:dyDescent="0.25">
      <c r="A31" s="131"/>
      <c r="B31" s="131"/>
      <c r="C31" s="131"/>
      <c r="D31" s="131"/>
      <c r="E31" s="131"/>
      <c r="F31" s="131"/>
      <c r="G31" s="131"/>
      <c r="H31" s="131"/>
      <c r="I31" s="131"/>
    </row>
    <row r="32" spans="1:9" x14ac:dyDescent="0.25">
      <c r="A32" s="131"/>
      <c r="B32" s="131"/>
      <c r="C32" s="131"/>
      <c r="D32" s="131"/>
      <c r="E32" s="131"/>
      <c r="F32" s="131"/>
      <c r="G32" s="131"/>
      <c r="H32" s="131"/>
      <c r="I32" s="131"/>
    </row>
    <row r="33" spans="1:9" x14ac:dyDescent="0.25">
      <c r="A33" s="117"/>
      <c r="B33" s="117"/>
      <c r="C33" s="117"/>
      <c r="D33" s="117"/>
      <c r="E33" s="117"/>
      <c r="F33" s="117"/>
      <c r="G33" s="117"/>
      <c r="H33" s="117"/>
      <c r="I33" s="117"/>
    </row>
    <row r="34" spans="1:9" x14ac:dyDescent="0.25">
      <c r="A34" s="131" t="s">
        <v>67</v>
      </c>
      <c r="B34" s="131"/>
      <c r="C34" s="131"/>
      <c r="D34" s="131"/>
      <c r="E34" s="131"/>
      <c r="F34" s="131"/>
      <c r="G34" s="131"/>
      <c r="H34" s="131"/>
      <c r="I34" s="131"/>
    </row>
    <row r="35" spans="1:9" x14ac:dyDescent="0.25">
      <c r="A35" s="131"/>
      <c r="B35" s="131"/>
      <c r="C35" s="131"/>
      <c r="D35" s="131"/>
      <c r="E35" s="131"/>
      <c r="F35" s="131"/>
      <c r="G35" s="131"/>
      <c r="H35" s="131"/>
      <c r="I35" s="131"/>
    </row>
    <row r="37" spans="1:9" ht="15" customHeight="1" x14ac:dyDescent="0.25">
      <c r="A37" s="131" t="s">
        <v>64</v>
      </c>
      <c r="B37" s="131"/>
      <c r="C37" s="131"/>
      <c r="D37" s="131"/>
      <c r="E37" s="131"/>
      <c r="F37" s="131"/>
      <c r="G37" s="131"/>
      <c r="H37" s="131"/>
      <c r="I37" s="131"/>
    </row>
    <row r="38" spans="1:9" x14ac:dyDescent="0.25">
      <c r="A38" s="131"/>
      <c r="B38" s="131"/>
      <c r="C38" s="131"/>
      <c r="D38" s="131"/>
      <c r="E38" s="131"/>
      <c r="F38" s="131"/>
      <c r="G38" s="131"/>
      <c r="H38" s="131"/>
      <c r="I38" s="131"/>
    </row>
    <row r="39" spans="1:9" x14ac:dyDescent="0.25">
      <c r="A39" s="131"/>
      <c r="B39" s="131"/>
      <c r="C39" s="131"/>
      <c r="D39" s="131"/>
      <c r="E39" s="131"/>
      <c r="F39" s="131"/>
      <c r="G39" s="131"/>
      <c r="H39" s="131"/>
      <c r="I39" s="131"/>
    </row>
    <row r="40" spans="1:9" x14ac:dyDescent="0.25">
      <c r="A40" s="131"/>
      <c r="B40" s="131"/>
      <c r="C40" s="131"/>
      <c r="D40" s="131"/>
      <c r="E40" s="131"/>
      <c r="F40" s="131"/>
      <c r="G40" s="131"/>
      <c r="H40" s="131"/>
      <c r="I40" s="131"/>
    </row>
    <row r="41" spans="1:9" x14ac:dyDescent="0.25">
      <c r="A41" s="118"/>
      <c r="B41" s="118"/>
      <c r="C41" s="118"/>
      <c r="D41" s="118"/>
      <c r="E41" s="118"/>
      <c r="F41" s="118"/>
      <c r="G41" s="118"/>
      <c r="H41" s="118"/>
      <c r="I41" s="118"/>
    </row>
    <row r="42" spans="1:9" x14ac:dyDescent="0.25">
      <c r="A42" s="131" t="s">
        <v>66</v>
      </c>
      <c r="B42" s="131"/>
      <c r="C42" s="131"/>
      <c r="D42" s="131"/>
      <c r="E42" s="131"/>
      <c r="F42" s="131"/>
      <c r="G42" s="131"/>
      <c r="H42" s="131"/>
      <c r="I42" s="131"/>
    </row>
    <row r="43" spans="1:9" x14ac:dyDescent="0.25">
      <c r="A43" s="131"/>
      <c r="B43" s="131"/>
      <c r="C43" s="131"/>
      <c r="D43" s="131"/>
      <c r="E43" s="131"/>
      <c r="F43" s="131"/>
      <c r="G43" s="131"/>
      <c r="H43" s="131"/>
      <c r="I43" s="131"/>
    </row>
    <row r="45" spans="1:9" x14ac:dyDescent="0.25">
      <c r="A45" t="s">
        <v>69</v>
      </c>
    </row>
    <row r="47" spans="1:9" x14ac:dyDescent="0.25">
      <c r="A47" s="131" t="s">
        <v>70</v>
      </c>
      <c r="B47" s="131"/>
      <c r="C47" s="131"/>
      <c r="D47" s="131"/>
      <c r="E47" s="131"/>
      <c r="F47" s="131"/>
      <c r="G47" s="131"/>
      <c r="H47" s="131"/>
      <c r="I47" s="131"/>
    </row>
    <row r="48" spans="1:9" x14ac:dyDescent="0.25">
      <c r="A48" s="131"/>
      <c r="B48" s="131"/>
      <c r="C48" s="131"/>
      <c r="D48" s="131"/>
      <c r="E48" s="131"/>
      <c r="F48" s="131"/>
      <c r="G48" s="131"/>
      <c r="H48" s="131"/>
      <c r="I48" s="131"/>
    </row>
    <row r="50" spans="1:9" x14ac:dyDescent="0.25">
      <c r="A50" s="131" t="s">
        <v>71</v>
      </c>
      <c r="B50" s="131"/>
      <c r="C50" s="131"/>
      <c r="D50" s="131"/>
      <c r="E50" s="131"/>
      <c r="F50" s="131"/>
      <c r="G50" s="131"/>
      <c r="H50" s="131"/>
      <c r="I50" s="131"/>
    </row>
    <row r="51" spans="1:9" x14ac:dyDescent="0.25">
      <c r="A51" s="131"/>
      <c r="B51" s="131"/>
      <c r="C51" s="131"/>
      <c r="D51" s="131"/>
      <c r="E51" s="131"/>
      <c r="F51" s="131"/>
      <c r="G51" s="131"/>
      <c r="H51" s="131"/>
      <c r="I51" s="131"/>
    </row>
    <row r="52" spans="1:9" x14ac:dyDescent="0.25">
      <c r="A52" s="131"/>
      <c r="B52" s="131"/>
      <c r="C52" s="131"/>
      <c r="D52" s="131"/>
      <c r="E52" s="131"/>
      <c r="F52" s="131"/>
      <c r="G52" s="131"/>
      <c r="H52" s="131"/>
      <c r="I52" s="131"/>
    </row>
    <row r="54" spans="1:9" x14ac:dyDescent="0.25">
      <c r="A54" t="s">
        <v>65</v>
      </c>
    </row>
    <row r="56" spans="1:9" x14ac:dyDescent="0.25">
      <c r="A56" t="s">
        <v>72</v>
      </c>
    </row>
    <row r="58" spans="1:9" x14ac:dyDescent="0.25">
      <c r="A58" s="131" t="s">
        <v>73</v>
      </c>
      <c r="B58" s="131"/>
      <c r="C58" s="131"/>
      <c r="D58" s="131"/>
      <c r="E58" s="131"/>
      <c r="F58" s="131"/>
      <c r="G58" s="131"/>
      <c r="H58" s="131"/>
      <c r="I58" s="131"/>
    </row>
    <row r="59" spans="1:9" x14ac:dyDescent="0.25">
      <c r="A59" s="131"/>
      <c r="B59" s="131"/>
      <c r="C59" s="131"/>
      <c r="D59" s="131"/>
      <c r="E59" s="131"/>
      <c r="F59" s="131"/>
      <c r="G59" s="131"/>
      <c r="H59" s="131"/>
      <c r="I59" s="131"/>
    </row>
    <row r="60" spans="1:9" x14ac:dyDescent="0.25">
      <c r="A60" s="131"/>
      <c r="B60" s="131"/>
      <c r="C60" s="131"/>
      <c r="D60" s="131"/>
      <c r="E60" s="131"/>
      <c r="F60" s="131"/>
      <c r="G60" s="131"/>
      <c r="H60" s="131"/>
      <c r="I60" s="131"/>
    </row>
    <row r="61" spans="1:9" x14ac:dyDescent="0.25">
      <c r="A61" s="131"/>
      <c r="B61" s="131"/>
      <c r="C61" s="131"/>
      <c r="D61" s="131"/>
      <c r="E61" s="131"/>
      <c r="F61" s="131"/>
      <c r="G61" s="131"/>
      <c r="H61" s="131"/>
      <c r="I61" s="131"/>
    </row>
    <row r="63" spans="1:9" x14ac:dyDescent="0.25">
      <c r="A63" s="131" t="s">
        <v>74</v>
      </c>
      <c r="B63" s="131"/>
      <c r="C63" s="131"/>
      <c r="D63" s="131"/>
      <c r="E63" s="131"/>
      <c r="F63" s="131"/>
      <c r="G63" s="131"/>
      <c r="H63" s="131"/>
      <c r="I63" s="131"/>
    </row>
    <row r="64" spans="1:9" x14ac:dyDescent="0.25">
      <c r="A64" s="131"/>
      <c r="B64" s="131"/>
      <c r="C64" s="131"/>
      <c r="D64" s="131"/>
      <c r="E64" s="131"/>
      <c r="F64" s="131"/>
      <c r="G64" s="131"/>
      <c r="H64" s="131"/>
      <c r="I64" s="131"/>
    </row>
    <row r="65" spans="1:9" x14ac:dyDescent="0.25">
      <c r="A65" s="131"/>
      <c r="B65" s="131"/>
      <c r="C65" s="131"/>
      <c r="D65" s="131"/>
      <c r="E65" s="131"/>
      <c r="F65" s="131"/>
      <c r="G65" s="131"/>
      <c r="H65" s="131"/>
      <c r="I65" s="131"/>
    </row>
    <row r="66" spans="1:9" x14ac:dyDescent="0.25">
      <c r="A66" s="131"/>
      <c r="B66" s="131"/>
      <c r="C66" s="131"/>
      <c r="D66" s="131"/>
      <c r="E66" s="131"/>
      <c r="F66" s="131"/>
      <c r="G66" s="131"/>
      <c r="H66" s="131"/>
      <c r="I66" s="131"/>
    </row>
  </sheetData>
  <mergeCells count="14">
    <mergeCell ref="A63:I66"/>
    <mergeCell ref="A1:I1"/>
    <mergeCell ref="A42:I43"/>
    <mergeCell ref="A34:I35"/>
    <mergeCell ref="A47:I48"/>
    <mergeCell ref="A50:I52"/>
    <mergeCell ref="A58:I61"/>
    <mergeCell ref="A25:I27"/>
    <mergeCell ref="A29:I32"/>
    <mergeCell ref="A37:I40"/>
    <mergeCell ref="A13:I15"/>
    <mergeCell ref="A17:I18"/>
    <mergeCell ref="A22:I23"/>
    <mergeCell ref="A3:I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ADFD6-1410-4648-81A6-B08C1F40F573}">
  <sheetPr codeName="Sheet7"/>
  <dimension ref="A1:I30"/>
  <sheetViews>
    <sheetView workbookViewId="0">
      <selection activeCell="F12" sqref="F12"/>
    </sheetView>
  </sheetViews>
  <sheetFormatPr defaultRowHeight="15" x14ac:dyDescent="0.25"/>
  <cols>
    <col min="1" max="2" width="8.28515625" customWidth="1"/>
    <col min="3" max="8" width="10.28515625" bestFit="1" customWidth="1"/>
    <col min="9" max="9" width="12.5703125" customWidth="1"/>
  </cols>
  <sheetData>
    <row r="1" spans="1:9" ht="26.25" x14ac:dyDescent="0.4">
      <c r="A1" s="61"/>
      <c r="B1" s="61"/>
      <c r="C1" s="61"/>
      <c r="D1" s="61"/>
      <c r="E1" s="61"/>
      <c r="F1" s="61"/>
      <c r="G1" s="61"/>
      <c r="H1" s="61"/>
      <c r="I1" s="61"/>
    </row>
    <row r="2" spans="1:9" x14ac:dyDescent="0.25">
      <c r="A2" s="67"/>
      <c r="B2" s="29"/>
      <c r="C2" s="52"/>
      <c r="D2" s="52"/>
      <c r="E2" s="52"/>
      <c r="F2" s="52"/>
      <c r="G2" s="52"/>
      <c r="H2" s="52"/>
    </row>
    <row r="3" spans="1:9" x14ac:dyDescent="0.25">
      <c r="A3" s="67"/>
      <c r="B3" s="52"/>
      <c r="C3" s="29"/>
      <c r="D3" s="29"/>
      <c r="E3" s="29"/>
      <c r="F3" s="29"/>
      <c r="G3" s="29"/>
      <c r="H3" s="29"/>
    </row>
    <row r="4" spans="1:9" x14ac:dyDescent="0.25">
      <c r="A4" s="67"/>
      <c r="B4" s="52"/>
      <c r="C4" s="62"/>
      <c r="D4" s="62"/>
      <c r="E4" s="62"/>
      <c r="F4" s="62"/>
      <c r="G4" s="62"/>
      <c r="H4" s="62"/>
    </row>
    <row r="5" spans="1:9" x14ac:dyDescent="0.25">
      <c r="A5" s="11"/>
      <c r="B5" s="11"/>
      <c r="C5" s="34"/>
      <c r="D5" s="35"/>
      <c r="E5" s="63"/>
      <c r="F5" s="35"/>
      <c r="G5" s="64"/>
      <c r="H5" s="63"/>
    </row>
    <row r="6" spans="1:9" x14ac:dyDescent="0.25">
      <c r="A6" s="11"/>
      <c r="B6" s="11"/>
      <c r="C6" s="11"/>
      <c r="D6" s="35"/>
      <c r="E6" s="38"/>
      <c r="F6" s="39"/>
      <c r="G6" s="35"/>
      <c r="H6" s="38"/>
    </row>
    <row r="7" spans="1:9" x14ac:dyDescent="0.25">
      <c r="A7" s="11"/>
      <c r="B7" s="11"/>
      <c r="C7" s="40"/>
      <c r="D7" s="41"/>
      <c r="E7" s="41"/>
      <c r="F7" s="11"/>
      <c r="G7" s="11"/>
      <c r="H7" s="11"/>
    </row>
    <row r="8" spans="1:9" x14ac:dyDescent="0.25">
      <c r="A8" s="11"/>
      <c r="B8" s="11"/>
      <c r="C8" s="40"/>
      <c r="D8" s="41"/>
      <c r="E8" s="41"/>
      <c r="F8" s="11"/>
      <c r="G8" s="11"/>
      <c r="H8" s="11"/>
    </row>
    <row r="9" spans="1:9" x14ac:dyDescent="0.25">
      <c r="A9" s="11"/>
      <c r="B9" s="53"/>
      <c r="C9" s="35"/>
      <c r="D9" s="11"/>
      <c r="E9" s="64"/>
      <c r="F9" s="35"/>
      <c r="G9" s="64"/>
      <c r="H9" s="64"/>
    </row>
    <row r="10" spans="1:9" x14ac:dyDescent="0.25">
      <c r="A10" s="11"/>
      <c r="B10" s="53"/>
      <c r="C10" s="35"/>
      <c r="D10" s="11"/>
      <c r="E10" s="35"/>
      <c r="F10" s="11"/>
      <c r="G10" s="11"/>
      <c r="H10" s="11"/>
    </row>
    <row r="11" spans="1:9" x14ac:dyDescent="0.25">
      <c r="A11" s="11"/>
      <c r="B11" s="43"/>
      <c r="C11" s="35"/>
      <c r="D11" s="11"/>
      <c r="E11" s="64"/>
      <c r="F11" s="11"/>
      <c r="G11" s="11"/>
      <c r="H11" s="64"/>
    </row>
    <row r="12" spans="1:9" x14ac:dyDescent="0.25">
      <c r="A12" s="11"/>
      <c r="B12" s="43"/>
      <c r="C12" s="35"/>
      <c r="D12" s="11"/>
      <c r="E12" s="35"/>
      <c r="F12" s="11"/>
      <c r="G12" s="11"/>
      <c r="H12" s="11"/>
    </row>
    <row r="13" spans="1:9" x14ac:dyDescent="0.25">
      <c r="A13" s="11"/>
      <c r="B13" s="53"/>
      <c r="C13" s="35"/>
      <c r="D13" s="11"/>
      <c r="E13" s="64"/>
      <c r="F13" s="11"/>
      <c r="G13" s="64"/>
      <c r="H13" s="44"/>
    </row>
    <row r="14" spans="1:9" x14ac:dyDescent="0.25">
      <c r="A14" s="11"/>
      <c r="B14" s="11"/>
      <c r="C14" s="35"/>
      <c r="D14" s="11"/>
      <c r="E14" s="35"/>
      <c r="F14" s="11"/>
      <c r="G14" s="35"/>
      <c r="H14" s="44"/>
    </row>
    <row r="15" spans="1:9" x14ac:dyDescent="0.25">
      <c r="A15" s="11"/>
      <c r="B15" s="53"/>
      <c r="C15" s="35"/>
      <c r="D15" s="35"/>
      <c r="E15" s="64"/>
      <c r="F15" s="11"/>
      <c r="G15" s="64"/>
      <c r="H15" s="11"/>
    </row>
    <row r="16" spans="1:9" x14ac:dyDescent="0.25">
      <c r="A16" s="11"/>
      <c r="B16" s="11"/>
      <c r="C16" s="35"/>
      <c r="D16" s="35"/>
      <c r="E16" s="35"/>
      <c r="F16" s="11"/>
      <c r="G16" s="35"/>
      <c r="H16" s="11"/>
    </row>
    <row r="17" spans="1:9" x14ac:dyDescent="0.25">
      <c r="A17" s="11"/>
      <c r="B17" s="46"/>
      <c r="C17" s="35"/>
      <c r="D17" s="35"/>
      <c r="E17" s="64"/>
      <c r="F17" s="11"/>
      <c r="G17" s="64"/>
      <c r="H17" s="11"/>
      <c r="I17" s="2"/>
    </row>
    <row r="18" spans="1:9" x14ac:dyDescent="0.25">
      <c r="A18" s="11"/>
      <c r="B18" s="11"/>
      <c r="C18" s="35"/>
      <c r="D18" s="35"/>
      <c r="E18" s="35"/>
      <c r="F18" s="11"/>
      <c r="G18" s="35"/>
      <c r="H18" s="11"/>
    </row>
    <row r="19" spans="1:9" x14ac:dyDescent="0.25">
      <c r="A19" s="11"/>
      <c r="B19" s="65"/>
      <c r="C19" s="35"/>
      <c r="D19" s="35"/>
      <c r="E19" s="35"/>
      <c r="F19" s="11"/>
      <c r="G19" s="35"/>
      <c r="H19" s="64"/>
    </row>
    <row r="20" spans="1:9" x14ac:dyDescent="0.25">
      <c r="A20" s="11"/>
      <c r="B20" s="11"/>
      <c r="C20" s="35"/>
      <c r="D20" s="35"/>
      <c r="E20" s="35"/>
      <c r="F20" s="11"/>
      <c r="G20" s="35"/>
      <c r="H20" s="11"/>
    </row>
    <row r="21" spans="1:9" x14ac:dyDescent="0.25">
      <c r="A21" s="54"/>
      <c r="B21" s="55"/>
      <c r="C21" s="56"/>
      <c r="D21" s="56"/>
      <c r="E21" s="56"/>
      <c r="F21" s="2"/>
      <c r="G21" s="56"/>
      <c r="H21" s="56"/>
    </row>
    <row r="22" spans="1:9" x14ac:dyDescent="0.25">
      <c r="A22" s="2"/>
      <c r="B22" s="2"/>
      <c r="C22" s="56"/>
      <c r="D22" s="56"/>
      <c r="E22" s="56"/>
      <c r="F22" s="2"/>
      <c r="G22" s="56"/>
      <c r="H22" s="2"/>
    </row>
    <row r="23" spans="1:9" x14ac:dyDescent="0.25">
      <c r="A23" s="2"/>
      <c r="B23" s="2"/>
      <c r="C23" s="56"/>
      <c r="D23" s="56"/>
      <c r="E23" s="56"/>
      <c r="F23" s="2"/>
      <c r="G23" s="56"/>
      <c r="H23" s="56"/>
    </row>
    <row r="24" spans="1:9" x14ac:dyDescent="0.25">
      <c r="A24" s="2"/>
      <c r="B24" s="2"/>
      <c r="C24" s="56"/>
      <c r="D24" s="56"/>
      <c r="E24" s="56"/>
      <c r="F24" s="2"/>
      <c r="G24" s="56"/>
      <c r="H24" s="2"/>
    </row>
    <row r="25" spans="1:9" x14ac:dyDescent="0.25">
      <c r="A25" s="11"/>
      <c r="B25" s="11"/>
      <c r="C25" s="57"/>
      <c r="D25" s="57"/>
      <c r="E25" s="57"/>
      <c r="F25" s="57"/>
      <c r="G25" s="57"/>
      <c r="H25" s="57"/>
    </row>
    <row r="26" spans="1:9" x14ac:dyDescent="0.25">
      <c r="B26" s="3"/>
    </row>
    <row r="27" spans="1:9" x14ac:dyDescent="0.25">
      <c r="C27" s="66"/>
      <c r="D27" s="66"/>
      <c r="E27" s="66"/>
      <c r="F27" s="66"/>
      <c r="G27" s="66"/>
      <c r="H27" s="66"/>
      <c r="I27" s="66"/>
    </row>
    <row r="28" spans="1:9" x14ac:dyDescent="0.25">
      <c r="C28" s="66"/>
      <c r="D28" s="66"/>
      <c r="E28" s="66"/>
      <c r="F28" s="66"/>
      <c r="G28" s="66"/>
      <c r="H28" s="66"/>
      <c r="I28" s="66"/>
    </row>
    <row r="29" spans="1:9" x14ac:dyDescent="0.25">
      <c r="C29" s="66"/>
      <c r="D29" s="66"/>
      <c r="E29" s="66"/>
      <c r="F29" s="66"/>
      <c r="G29" s="66"/>
      <c r="H29" s="66"/>
      <c r="I29" s="66"/>
    </row>
    <row r="30" spans="1:9" x14ac:dyDescent="0.25">
      <c r="C30" s="66"/>
      <c r="D30" s="66"/>
      <c r="E30" s="66"/>
      <c r="F30" s="66"/>
      <c r="G30" s="66"/>
      <c r="H30" s="66"/>
      <c r="I30" s="66"/>
    </row>
  </sheetData>
  <conditionalFormatting sqref="C8">
    <cfRule type="cellIs" dxfId="5" priority="1" operator="lessThan">
      <formula>0</formula>
    </cfRule>
  </conditionalFormatting>
  <pageMargins left="0.7" right="0.7" top="0.75" bottom="0.75" header="0.3" footer="0.3"/>
  <pageSetup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F5ABE-ECEB-45CF-9C03-28D72EC3D71C}">
  <sheetPr codeName="Sheet8"/>
  <dimension ref="A1:I30"/>
  <sheetViews>
    <sheetView workbookViewId="0">
      <selection activeCell="G12" sqref="G12"/>
    </sheetView>
  </sheetViews>
  <sheetFormatPr defaultRowHeight="15" x14ac:dyDescent="0.25"/>
  <cols>
    <col min="1" max="2" width="8.28515625" customWidth="1"/>
    <col min="3" max="8" width="10.28515625" bestFit="1" customWidth="1"/>
    <col min="9" max="9" width="12.5703125" customWidth="1"/>
  </cols>
  <sheetData>
    <row r="1" spans="1:9" ht="26.25" x14ac:dyDescent="0.4">
      <c r="A1" s="61"/>
      <c r="B1" s="61"/>
      <c r="C1" s="61"/>
      <c r="D1" s="61"/>
      <c r="E1" s="61"/>
      <c r="F1" s="61"/>
      <c r="G1" s="61"/>
      <c r="H1" s="61"/>
      <c r="I1" s="61"/>
    </row>
    <row r="2" spans="1:9" x14ac:dyDescent="0.25">
      <c r="A2" s="67"/>
      <c r="B2" s="29"/>
      <c r="C2" s="52"/>
      <c r="D2" s="52"/>
      <c r="E2" s="52"/>
      <c r="F2" s="52"/>
      <c r="G2" s="52"/>
      <c r="H2" s="52"/>
    </row>
    <row r="3" spans="1:9" x14ac:dyDescent="0.25">
      <c r="A3" s="67"/>
      <c r="B3" s="52"/>
      <c r="C3" s="29"/>
      <c r="D3" s="29"/>
      <c r="E3" s="29"/>
      <c r="F3" s="29"/>
      <c r="G3" s="29"/>
      <c r="H3" s="29"/>
    </row>
    <row r="4" spans="1:9" x14ac:dyDescent="0.25">
      <c r="A4" s="67"/>
      <c r="B4" s="52"/>
      <c r="C4" s="62"/>
      <c r="D4" s="62"/>
      <c r="E4" s="62"/>
      <c r="F4" s="62"/>
      <c r="G4" s="62"/>
      <c r="H4" s="62"/>
    </row>
    <row r="5" spans="1:9" x14ac:dyDescent="0.25">
      <c r="A5" s="11"/>
      <c r="B5" s="11"/>
      <c r="C5" s="34"/>
      <c r="D5" s="35"/>
      <c r="E5" s="63"/>
      <c r="F5" s="35"/>
      <c r="G5" s="64"/>
      <c r="H5" s="63"/>
    </row>
    <row r="6" spans="1:9" x14ac:dyDescent="0.25">
      <c r="A6" s="11"/>
      <c r="B6" s="11"/>
      <c r="C6" s="11"/>
      <c r="D6" s="35"/>
      <c r="E6" s="38"/>
      <c r="F6" s="39"/>
      <c r="G6" s="35"/>
      <c r="H6" s="38"/>
    </row>
    <row r="7" spans="1:9" x14ac:dyDescent="0.25">
      <c r="A7" s="11"/>
      <c r="B7" s="11"/>
      <c r="C7" s="40"/>
      <c r="D7" s="41"/>
      <c r="E7" s="41"/>
      <c r="F7" s="11"/>
      <c r="G7" s="11"/>
      <c r="H7" s="11"/>
    </row>
    <row r="8" spans="1:9" x14ac:dyDescent="0.25">
      <c r="A8" s="11"/>
      <c r="B8" s="11"/>
      <c r="C8" s="40"/>
      <c r="D8" s="41"/>
      <c r="E8" s="41"/>
      <c r="F8" s="11"/>
      <c r="G8" s="11"/>
      <c r="H8" s="11"/>
    </row>
    <row r="9" spans="1:9" x14ac:dyDescent="0.25">
      <c r="A9" s="11"/>
      <c r="B9" s="53"/>
      <c r="C9" s="35"/>
      <c r="D9" s="11"/>
      <c r="E9" s="64"/>
      <c r="F9" s="35"/>
      <c r="G9" s="64"/>
      <c r="H9" s="64"/>
    </row>
    <row r="10" spans="1:9" x14ac:dyDescent="0.25">
      <c r="A10" s="11"/>
      <c r="B10" s="53"/>
      <c r="C10" s="35"/>
      <c r="D10" s="11"/>
      <c r="E10" s="35"/>
      <c r="F10" s="11"/>
      <c r="G10" s="11"/>
      <c r="H10" s="11"/>
    </row>
    <row r="11" spans="1:9" x14ac:dyDescent="0.25">
      <c r="A11" s="11"/>
      <c r="B11" s="43"/>
      <c r="C11" s="35"/>
      <c r="D11" s="11"/>
      <c r="E11" s="64"/>
      <c r="F11" s="11"/>
      <c r="G11" s="11"/>
      <c r="H11" s="64"/>
    </row>
    <row r="12" spans="1:9" x14ac:dyDescent="0.25">
      <c r="A12" s="11"/>
      <c r="B12" s="43"/>
      <c r="C12" s="35"/>
      <c r="D12" s="11"/>
      <c r="E12" s="35"/>
      <c r="F12" s="11"/>
      <c r="G12" s="11"/>
      <c r="H12" s="11"/>
    </row>
    <row r="13" spans="1:9" x14ac:dyDescent="0.25">
      <c r="A13" s="11"/>
      <c r="B13" s="53"/>
      <c r="C13" s="35"/>
      <c r="D13" s="11"/>
      <c r="E13" s="64"/>
      <c r="F13" s="11"/>
      <c r="G13" s="64"/>
      <c r="H13" s="44"/>
    </row>
    <row r="14" spans="1:9" x14ac:dyDescent="0.25">
      <c r="A14" s="11"/>
      <c r="B14" s="11"/>
      <c r="C14" s="35"/>
      <c r="D14" s="11"/>
      <c r="E14" s="35"/>
      <c r="F14" s="11"/>
      <c r="G14" s="35"/>
      <c r="H14" s="44"/>
    </row>
    <row r="15" spans="1:9" x14ac:dyDescent="0.25">
      <c r="A15" s="11"/>
      <c r="B15" s="53"/>
      <c r="C15" s="35"/>
      <c r="D15" s="35"/>
      <c r="E15" s="64"/>
      <c r="F15" s="11"/>
      <c r="G15" s="64"/>
      <c r="H15" s="11"/>
    </row>
    <row r="16" spans="1:9" x14ac:dyDescent="0.25">
      <c r="A16" s="11"/>
      <c r="B16" s="11"/>
      <c r="C16" s="35"/>
      <c r="D16" s="35"/>
      <c r="E16" s="35"/>
      <c r="F16" s="11"/>
      <c r="G16" s="35"/>
      <c r="H16" s="11"/>
    </row>
    <row r="17" spans="1:9" x14ac:dyDescent="0.25">
      <c r="A17" s="11"/>
      <c r="B17" s="46"/>
      <c r="C17" s="35"/>
      <c r="D17" s="35"/>
      <c r="E17" s="64"/>
      <c r="F17" s="11"/>
      <c r="G17" s="64"/>
      <c r="H17" s="11"/>
      <c r="I17" s="2"/>
    </row>
    <row r="18" spans="1:9" x14ac:dyDescent="0.25">
      <c r="A18" s="11"/>
      <c r="B18" s="11"/>
      <c r="C18" s="35"/>
      <c r="D18" s="35"/>
      <c r="E18" s="35"/>
      <c r="F18" s="11"/>
      <c r="G18" s="35"/>
      <c r="H18" s="11"/>
    </row>
    <row r="19" spans="1:9" x14ac:dyDescent="0.25">
      <c r="A19" s="11"/>
      <c r="B19" s="65"/>
      <c r="C19" s="35"/>
      <c r="D19" s="35"/>
      <c r="E19" s="35"/>
      <c r="F19" s="11"/>
      <c r="G19" s="35"/>
      <c r="H19" s="64"/>
    </row>
    <row r="20" spans="1:9" x14ac:dyDescent="0.25">
      <c r="A20" s="11"/>
      <c r="B20" s="11"/>
      <c r="C20" s="35"/>
      <c r="D20" s="35"/>
      <c r="E20" s="35"/>
      <c r="F20" s="11"/>
      <c r="G20" s="35"/>
      <c r="H20" s="11"/>
    </row>
    <row r="21" spans="1:9" x14ac:dyDescent="0.25">
      <c r="A21" s="54"/>
      <c r="B21" s="55"/>
      <c r="C21" s="56"/>
      <c r="D21" s="56"/>
      <c r="E21" s="56"/>
      <c r="F21" s="2"/>
      <c r="G21" s="56"/>
      <c r="H21" s="56"/>
    </row>
    <row r="22" spans="1:9" x14ac:dyDescent="0.25">
      <c r="A22" s="2"/>
      <c r="B22" s="2"/>
      <c r="C22" s="56"/>
      <c r="D22" s="56"/>
      <c r="E22" s="56"/>
      <c r="F22" s="2"/>
      <c r="G22" s="56"/>
      <c r="H22" s="2"/>
    </row>
    <row r="23" spans="1:9" x14ac:dyDescent="0.25">
      <c r="A23" s="2"/>
      <c r="B23" s="2"/>
      <c r="C23" s="56"/>
      <c r="D23" s="56"/>
      <c r="E23" s="56"/>
      <c r="F23" s="2"/>
      <c r="G23" s="56"/>
      <c r="H23" s="56"/>
    </row>
    <row r="24" spans="1:9" x14ac:dyDescent="0.25">
      <c r="A24" s="2"/>
      <c r="B24" s="2"/>
      <c r="C24" s="56"/>
      <c r="D24" s="56"/>
      <c r="E24" s="56"/>
      <c r="F24" s="2"/>
      <c r="G24" s="56"/>
      <c r="H24" s="2"/>
    </row>
    <row r="25" spans="1:9" x14ac:dyDescent="0.25">
      <c r="A25" s="11"/>
      <c r="B25" s="11"/>
      <c r="C25" s="57"/>
      <c r="D25" s="57"/>
      <c r="E25" s="57"/>
      <c r="F25" s="57"/>
      <c r="G25" s="57"/>
      <c r="H25" s="57"/>
    </row>
    <row r="26" spans="1:9" x14ac:dyDescent="0.25">
      <c r="B26" s="3"/>
    </row>
    <row r="27" spans="1:9" x14ac:dyDescent="0.25">
      <c r="C27" s="66"/>
      <c r="D27" s="66"/>
      <c r="E27" s="66"/>
      <c r="F27" s="66"/>
      <c r="G27" s="66"/>
      <c r="H27" s="66"/>
      <c r="I27" s="66"/>
    </row>
    <row r="28" spans="1:9" x14ac:dyDescent="0.25">
      <c r="C28" s="66"/>
      <c r="D28" s="66"/>
      <c r="E28" s="66"/>
      <c r="F28" s="66"/>
      <c r="G28" s="66"/>
      <c r="H28" s="66"/>
      <c r="I28" s="66"/>
    </row>
    <row r="29" spans="1:9" x14ac:dyDescent="0.25">
      <c r="C29" s="66"/>
      <c r="D29" s="66"/>
      <c r="E29" s="66"/>
      <c r="F29" s="66"/>
      <c r="G29" s="66"/>
      <c r="H29" s="66"/>
      <c r="I29" s="66"/>
    </row>
    <row r="30" spans="1:9" x14ac:dyDescent="0.25">
      <c r="C30" s="66"/>
      <c r="D30" s="66"/>
      <c r="E30" s="66"/>
      <c r="F30" s="66"/>
      <c r="G30" s="66"/>
      <c r="H30" s="66"/>
      <c r="I30" s="66"/>
    </row>
  </sheetData>
  <conditionalFormatting sqref="C8">
    <cfRule type="cellIs" dxfId="4" priority="1" operator="lessThan">
      <formula>0</formula>
    </cfRule>
  </conditionalFormatting>
  <pageMargins left="0.7" right="0.7" top="0.75" bottom="0.75" header="0.3" footer="0.3"/>
  <pageSetup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D5B3A-1889-45E7-A234-B43CB957CF76}">
  <sheetPr codeName="Sheet9"/>
  <dimension ref="A1:I30"/>
  <sheetViews>
    <sheetView workbookViewId="0">
      <selection activeCell="F17" sqref="F17"/>
    </sheetView>
  </sheetViews>
  <sheetFormatPr defaultRowHeight="15" x14ac:dyDescent="0.25"/>
  <cols>
    <col min="1" max="2" width="8.28515625" customWidth="1"/>
    <col min="3" max="8" width="10.28515625" bestFit="1" customWidth="1"/>
    <col min="9" max="9" width="12.5703125" customWidth="1"/>
  </cols>
  <sheetData>
    <row r="1" spans="1:9" ht="26.25" x14ac:dyDescent="0.4">
      <c r="A1" s="59"/>
      <c r="B1" s="60"/>
      <c r="C1" s="60"/>
      <c r="D1" s="60"/>
      <c r="E1" s="60"/>
      <c r="F1" s="60"/>
      <c r="G1" s="60"/>
      <c r="H1" s="60"/>
      <c r="I1" s="1"/>
    </row>
    <row r="2" spans="1:9" x14ac:dyDescent="0.25">
      <c r="A2" s="58"/>
      <c r="B2" s="51"/>
      <c r="C2" s="52"/>
      <c r="D2" s="52"/>
      <c r="E2" s="52"/>
      <c r="F2" s="52"/>
      <c r="G2" s="52"/>
      <c r="H2" s="52"/>
    </row>
    <row r="3" spans="1:9" x14ac:dyDescent="0.25">
      <c r="A3" s="58"/>
      <c r="B3" s="28"/>
      <c r="C3" s="29"/>
      <c r="D3" s="29"/>
      <c r="E3" s="29"/>
      <c r="F3" s="29"/>
      <c r="G3" s="29"/>
      <c r="H3" s="29"/>
    </row>
    <row r="4" spans="1:9" x14ac:dyDescent="0.25">
      <c r="A4" s="58"/>
      <c r="B4" s="28"/>
      <c r="C4" s="8"/>
      <c r="D4" s="8"/>
      <c r="E4" s="8"/>
      <c r="F4" s="8"/>
      <c r="G4" s="8"/>
      <c r="H4" s="8"/>
    </row>
    <row r="5" spans="1:9" x14ac:dyDescent="0.25">
      <c r="A5" s="11"/>
      <c r="B5" s="11"/>
      <c r="C5" s="34"/>
      <c r="D5" s="35"/>
      <c r="E5" s="36"/>
      <c r="F5" s="35"/>
      <c r="G5" s="37"/>
      <c r="H5" s="36"/>
    </row>
    <row r="6" spans="1:9" x14ac:dyDescent="0.25">
      <c r="A6" s="11"/>
      <c r="B6" s="11"/>
      <c r="C6" s="11"/>
      <c r="D6" s="35"/>
      <c r="E6" s="38"/>
      <c r="F6" s="39"/>
      <c r="G6" s="35"/>
      <c r="H6" s="38"/>
    </row>
    <row r="7" spans="1:9" x14ac:dyDescent="0.25">
      <c r="A7" s="11"/>
      <c r="B7" s="11"/>
      <c r="C7" s="40"/>
      <c r="D7" s="41"/>
      <c r="E7" s="41"/>
      <c r="F7" s="11"/>
      <c r="G7" s="11"/>
      <c r="H7" s="11"/>
    </row>
    <row r="8" spans="1:9" x14ac:dyDescent="0.25">
      <c r="A8" s="11"/>
      <c r="B8" s="11"/>
      <c r="C8" s="40"/>
      <c r="D8" s="41"/>
      <c r="E8" s="41"/>
      <c r="F8" s="11"/>
      <c r="G8" s="11"/>
      <c r="H8" s="11"/>
    </row>
    <row r="9" spans="1:9" x14ac:dyDescent="0.25">
      <c r="A9" s="11"/>
      <c r="B9" s="42"/>
      <c r="C9" s="35"/>
      <c r="D9" s="11"/>
      <c r="E9" s="37"/>
      <c r="F9" s="35"/>
      <c r="G9" s="37"/>
      <c r="H9" s="37"/>
    </row>
    <row r="10" spans="1:9" x14ac:dyDescent="0.25">
      <c r="A10" s="11"/>
      <c r="B10" s="53"/>
      <c r="C10" s="35"/>
      <c r="D10" s="11"/>
      <c r="E10" s="35"/>
      <c r="F10" s="11"/>
      <c r="G10" s="11"/>
      <c r="H10" s="11"/>
    </row>
    <row r="11" spans="1:9" x14ac:dyDescent="0.25">
      <c r="A11" s="11"/>
      <c r="B11" s="43"/>
      <c r="C11" s="35"/>
      <c r="D11" s="11"/>
      <c r="E11" s="37"/>
      <c r="F11" s="11"/>
      <c r="G11" s="11"/>
      <c r="H11" s="37"/>
    </row>
    <row r="12" spans="1:9" x14ac:dyDescent="0.25">
      <c r="A12" s="11"/>
      <c r="B12" s="43"/>
      <c r="C12" s="35"/>
      <c r="D12" s="11"/>
      <c r="E12" s="35"/>
      <c r="F12" s="11"/>
      <c r="G12" s="11"/>
      <c r="H12" s="11"/>
    </row>
    <row r="13" spans="1:9" x14ac:dyDescent="0.25">
      <c r="A13" s="11"/>
      <c r="B13" s="42"/>
      <c r="C13" s="35"/>
      <c r="D13" s="11"/>
      <c r="E13" s="37"/>
      <c r="F13" s="11"/>
      <c r="G13" s="37"/>
      <c r="H13" s="44"/>
    </row>
    <row r="14" spans="1:9" x14ac:dyDescent="0.25">
      <c r="A14" s="11"/>
      <c r="B14" s="11"/>
      <c r="C14" s="35"/>
      <c r="D14" s="11"/>
      <c r="E14" s="35"/>
      <c r="F14" s="11"/>
      <c r="G14" s="35"/>
      <c r="H14" s="44"/>
    </row>
    <row r="15" spans="1:9" x14ac:dyDescent="0.25">
      <c r="A15" s="11"/>
      <c r="B15" s="42"/>
      <c r="C15" s="35"/>
      <c r="D15" s="35"/>
      <c r="E15" s="37"/>
      <c r="F15" s="11"/>
      <c r="G15" s="37"/>
      <c r="H15" s="11"/>
    </row>
    <row r="16" spans="1:9" x14ac:dyDescent="0.25">
      <c r="A16" s="11"/>
      <c r="B16" s="11"/>
      <c r="C16" s="35"/>
      <c r="D16" s="35"/>
      <c r="E16" s="35"/>
      <c r="F16" s="11"/>
      <c r="G16" s="35"/>
      <c r="H16" s="11"/>
    </row>
    <row r="17" spans="1:9" x14ac:dyDescent="0.25">
      <c r="A17" s="11"/>
      <c r="B17" s="46"/>
      <c r="C17" s="35"/>
      <c r="D17" s="35"/>
      <c r="E17" s="37"/>
      <c r="F17" s="11"/>
      <c r="G17" s="37"/>
      <c r="H17" s="11"/>
      <c r="I17" s="2"/>
    </row>
    <row r="18" spans="1:9" x14ac:dyDescent="0.25">
      <c r="A18" s="11"/>
      <c r="B18" s="11"/>
      <c r="C18" s="35"/>
      <c r="D18" s="35"/>
      <c r="E18" s="35"/>
      <c r="F18" s="11"/>
      <c r="G18" s="35"/>
      <c r="H18" s="11"/>
    </row>
    <row r="19" spans="1:9" x14ac:dyDescent="0.25">
      <c r="A19" s="11"/>
      <c r="B19" s="47"/>
      <c r="C19" s="35"/>
      <c r="D19" s="35"/>
      <c r="E19" s="35"/>
      <c r="F19" s="11"/>
      <c r="G19" s="35"/>
      <c r="H19" s="37"/>
    </row>
    <row r="20" spans="1:9" x14ac:dyDescent="0.25">
      <c r="A20" s="11"/>
      <c r="B20" s="11"/>
      <c r="C20" s="35"/>
      <c r="D20" s="35"/>
      <c r="E20" s="35"/>
      <c r="F20" s="11"/>
      <c r="G20" s="35"/>
      <c r="H20" s="11"/>
    </row>
    <row r="21" spans="1:9" x14ac:dyDescent="0.25">
      <c r="A21" s="54"/>
      <c r="B21" s="55"/>
      <c r="C21" s="56"/>
      <c r="D21" s="56"/>
      <c r="E21" s="56"/>
      <c r="F21" s="2"/>
      <c r="G21" s="56"/>
      <c r="H21" s="56"/>
    </row>
    <row r="22" spans="1:9" x14ac:dyDescent="0.25">
      <c r="A22" s="2"/>
      <c r="B22" s="2"/>
      <c r="C22" s="56"/>
      <c r="D22" s="56"/>
      <c r="E22" s="56"/>
      <c r="F22" s="2"/>
      <c r="G22" s="56"/>
      <c r="H22" s="2"/>
    </row>
    <row r="23" spans="1:9" x14ac:dyDescent="0.25">
      <c r="A23" s="2"/>
      <c r="B23" s="2"/>
      <c r="C23" s="56"/>
      <c r="D23" s="56"/>
      <c r="E23" s="56"/>
      <c r="F23" s="2"/>
      <c r="G23" s="56"/>
      <c r="H23" s="56"/>
    </row>
    <row r="24" spans="1:9" x14ac:dyDescent="0.25">
      <c r="A24" s="2"/>
      <c r="B24" s="2"/>
      <c r="C24" s="56"/>
      <c r="D24" s="56"/>
      <c r="E24" s="56"/>
      <c r="F24" s="2"/>
      <c r="G24" s="56"/>
      <c r="H24" s="2"/>
    </row>
    <row r="25" spans="1:9" x14ac:dyDescent="0.25">
      <c r="A25" s="11"/>
      <c r="B25" s="11"/>
      <c r="C25" s="57"/>
      <c r="D25" s="57"/>
      <c r="E25" s="57"/>
      <c r="F25" s="57"/>
      <c r="G25" s="57"/>
      <c r="H25" s="57"/>
    </row>
    <row r="26" spans="1:9" x14ac:dyDescent="0.25">
      <c r="B26" s="3"/>
    </row>
    <row r="27" spans="1:9" x14ac:dyDescent="0.25">
      <c r="C27" s="7"/>
      <c r="D27" s="7"/>
      <c r="E27" s="7"/>
      <c r="F27" s="7"/>
      <c r="G27" s="7"/>
      <c r="H27" s="7"/>
      <c r="I27" s="7"/>
    </row>
    <row r="28" spans="1:9" x14ac:dyDescent="0.25">
      <c r="C28" s="7"/>
      <c r="D28" s="7"/>
      <c r="E28" s="7"/>
      <c r="F28" s="7"/>
      <c r="G28" s="7"/>
      <c r="H28" s="7"/>
      <c r="I28" s="7"/>
    </row>
    <row r="29" spans="1:9" x14ac:dyDescent="0.25">
      <c r="C29" s="7"/>
      <c r="D29" s="7"/>
      <c r="E29" s="7"/>
      <c r="F29" s="7"/>
      <c r="G29" s="7"/>
      <c r="H29" s="7"/>
      <c r="I29" s="7"/>
    </row>
    <row r="30" spans="1:9" x14ac:dyDescent="0.25">
      <c r="C30" s="7"/>
      <c r="D30" s="7"/>
      <c r="E30" s="7"/>
      <c r="F30" s="7"/>
      <c r="G30" s="7"/>
      <c r="H30" s="7"/>
      <c r="I30" s="9"/>
    </row>
  </sheetData>
  <conditionalFormatting sqref="C8">
    <cfRule type="cellIs" dxfId="3" priority="1" operator="lessThan">
      <formula>0</formula>
    </cfRule>
  </conditionalFormatting>
  <pageMargins left="0.7" right="0.7" top="0.75" bottom="0.75" header="0.3" footer="0.3"/>
  <pageSetup orientation="portrait" horizontalDpi="4294967293"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DBDEF-8555-4F37-AD5C-D09F1E653BF2}">
  <sheetPr codeName="Sheet10"/>
  <dimension ref="A1:I30"/>
  <sheetViews>
    <sheetView workbookViewId="0">
      <selection activeCell="E11" sqref="E11"/>
    </sheetView>
  </sheetViews>
  <sheetFormatPr defaultRowHeight="15" x14ac:dyDescent="0.25"/>
  <cols>
    <col min="1" max="2" width="8.28515625" customWidth="1"/>
    <col min="3" max="8" width="10.28515625" bestFit="1" customWidth="1"/>
    <col min="9" max="9" width="12.5703125" customWidth="1"/>
  </cols>
  <sheetData>
    <row r="1" spans="1:9" ht="26.25" x14ac:dyDescent="0.4">
      <c r="A1" s="1"/>
      <c r="B1" s="1"/>
      <c r="C1" s="1"/>
      <c r="D1" s="1"/>
      <c r="E1" s="1"/>
      <c r="F1" s="1"/>
      <c r="G1" s="1"/>
      <c r="H1" s="1"/>
      <c r="I1" s="1"/>
    </row>
    <row r="2" spans="1:9" x14ac:dyDescent="0.25">
      <c r="A2" s="58"/>
      <c r="B2" s="51"/>
      <c r="C2" s="52"/>
      <c r="D2" s="52"/>
      <c r="E2" s="52"/>
      <c r="F2" s="52"/>
      <c r="G2" s="52"/>
      <c r="H2" s="52"/>
    </row>
    <row r="3" spans="1:9" x14ac:dyDescent="0.25">
      <c r="A3" s="58"/>
      <c r="B3" s="28"/>
      <c r="C3" s="29"/>
      <c r="D3" s="29"/>
      <c r="E3" s="29"/>
      <c r="F3" s="29"/>
      <c r="G3" s="29"/>
      <c r="H3" s="29"/>
    </row>
    <row r="4" spans="1:9" x14ac:dyDescent="0.25">
      <c r="A4" s="58"/>
      <c r="B4" s="28"/>
      <c r="C4" s="8"/>
      <c r="D4" s="8"/>
      <c r="E4" s="8"/>
      <c r="F4" s="8"/>
      <c r="G4" s="8"/>
      <c r="H4" s="8"/>
    </row>
    <row r="5" spans="1:9" x14ac:dyDescent="0.25">
      <c r="A5" s="11"/>
      <c r="B5" s="11"/>
      <c r="C5" s="34"/>
      <c r="D5" s="35"/>
      <c r="E5" s="36"/>
      <c r="F5" s="35"/>
      <c r="G5" s="37"/>
      <c r="H5" s="36"/>
    </row>
    <row r="6" spans="1:9" x14ac:dyDescent="0.25">
      <c r="A6" s="11"/>
      <c r="B6" s="11"/>
      <c r="C6" s="11"/>
      <c r="D6" s="35"/>
      <c r="E6" s="38"/>
      <c r="F6" s="39"/>
      <c r="G6" s="35"/>
      <c r="H6" s="38"/>
    </row>
    <row r="7" spans="1:9" x14ac:dyDescent="0.25">
      <c r="A7" s="11"/>
      <c r="B7" s="11"/>
      <c r="C7" s="40"/>
      <c r="D7" s="41"/>
      <c r="E7" s="41"/>
      <c r="F7" s="11"/>
      <c r="G7" s="11"/>
      <c r="H7" s="11"/>
    </row>
    <row r="8" spans="1:9" x14ac:dyDescent="0.25">
      <c r="A8" s="11"/>
      <c r="B8" s="11"/>
      <c r="C8" s="40"/>
      <c r="D8" s="41"/>
      <c r="E8" s="41"/>
      <c r="F8" s="11"/>
      <c r="G8" s="11"/>
      <c r="H8" s="11"/>
    </row>
    <row r="9" spans="1:9" x14ac:dyDescent="0.25">
      <c r="A9" s="11"/>
      <c r="B9" s="42"/>
      <c r="C9" s="35"/>
      <c r="D9" s="11"/>
      <c r="E9" s="37"/>
      <c r="F9" s="35"/>
      <c r="G9" s="37"/>
      <c r="H9" s="37"/>
    </row>
    <row r="10" spans="1:9" x14ac:dyDescent="0.25">
      <c r="A10" s="11"/>
      <c r="B10" s="53"/>
      <c r="C10" s="35"/>
      <c r="D10" s="11"/>
      <c r="E10" s="35"/>
      <c r="F10" s="11"/>
      <c r="G10" s="11"/>
      <c r="H10" s="11"/>
    </row>
    <row r="11" spans="1:9" x14ac:dyDescent="0.25">
      <c r="A11" s="11"/>
      <c r="B11" s="43"/>
      <c r="C11" s="35"/>
      <c r="D11" s="11"/>
      <c r="E11" s="37"/>
      <c r="F11" s="11"/>
      <c r="G11" s="11"/>
      <c r="H11" s="37"/>
    </row>
    <row r="12" spans="1:9" x14ac:dyDescent="0.25">
      <c r="A12" s="11"/>
      <c r="B12" s="43"/>
      <c r="C12" s="35"/>
      <c r="D12" s="11"/>
      <c r="E12" s="35"/>
      <c r="F12" s="11"/>
      <c r="G12" s="11"/>
      <c r="H12" s="11"/>
    </row>
    <row r="13" spans="1:9" x14ac:dyDescent="0.25">
      <c r="A13" s="11"/>
      <c r="B13" s="42"/>
      <c r="C13" s="35"/>
      <c r="D13" s="11"/>
      <c r="E13" s="37"/>
      <c r="F13" s="11"/>
      <c r="G13" s="37"/>
      <c r="H13" s="44"/>
    </row>
    <row r="14" spans="1:9" x14ac:dyDescent="0.25">
      <c r="A14" s="11"/>
      <c r="B14" s="11"/>
      <c r="C14" s="35"/>
      <c r="D14" s="11"/>
      <c r="E14" s="35"/>
      <c r="F14" s="11"/>
      <c r="G14" s="35"/>
      <c r="H14" s="44"/>
    </row>
    <row r="15" spans="1:9" x14ac:dyDescent="0.25">
      <c r="A15" s="11"/>
      <c r="B15" s="42"/>
      <c r="C15" s="35"/>
      <c r="D15" s="35"/>
      <c r="E15" s="37"/>
      <c r="F15" s="11"/>
      <c r="G15" s="37"/>
      <c r="H15" s="11"/>
    </row>
    <row r="16" spans="1:9" x14ac:dyDescent="0.25">
      <c r="A16" s="11"/>
      <c r="B16" s="11"/>
      <c r="C16" s="35"/>
      <c r="D16" s="35"/>
      <c r="E16" s="35"/>
      <c r="F16" s="11"/>
      <c r="G16" s="35"/>
      <c r="H16" s="11"/>
    </row>
    <row r="17" spans="1:9" x14ac:dyDescent="0.25">
      <c r="A17" s="11"/>
      <c r="B17" s="46"/>
      <c r="C17" s="35"/>
      <c r="D17" s="35"/>
      <c r="E17" s="37"/>
      <c r="F17" s="11"/>
      <c r="G17" s="37"/>
      <c r="H17" s="11"/>
      <c r="I17" s="2"/>
    </row>
    <row r="18" spans="1:9" x14ac:dyDescent="0.25">
      <c r="A18" s="11"/>
      <c r="B18" s="11"/>
      <c r="C18" s="35"/>
      <c r="D18" s="35"/>
      <c r="E18" s="35"/>
      <c r="F18" s="11"/>
      <c r="G18" s="35"/>
      <c r="H18" s="11"/>
    </row>
    <row r="19" spans="1:9" x14ac:dyDescent="0.25">
      <c r="A19" s="11"/>
      <c r="B19" s="47"/>
      <c r="C19" s="35"/>
      <c r="D19" s="35"/>
      <c r="E19" s="35"/>
      <c r="F19" s="11"/>
      <c r="G19" s="35"/>
      <c r="H19" s="37"/>
    </row>
    <row r="20" spans="1:9" x14ac:dyDescent="0.25">
      <c r="A20" s="11"/>
      <c r="B20" s="11"/>
      <c r="C20" s="35"/>
      <c r="D20" s="35"/>
      <c r="E20" s="35"/>
      <c r="F20" s="11"/>
      <c r="G20" s="35"/>
      <c r="H20" s="11"/>
    </row>
    <row r="21" spans="1:9" x14ac:dyDescent="0.25">
      <c r="A21" s="54"/>
      <c r="B21" s="55"/>
      <c r="C21" s="56"/>
      <c r="D21" s="56"/>
      <c r="E21" s="56"/>
      <c r="F21" s="2"/>
      <c r="G21" s="56"/>
      <c r="H21" s="56"/>
    </row>
    <row r="22" spans="1:9" x14ac:dyDescent="0.25">
      <c r="A22" s="2"/>
      <c r="B22" s="2"/>
      <c r="C22" s="56"/>
      <c r="D22" s="56"/>
      <c r="E22" s="56"/>
      <c r="F22" s="2"/>
      <c r="G22" s="56"/>
      <c r="H22" s="2"/>
    </row>
    <row r="23" spans="1:9" x14ac:dyDescent="0.25">
      <c r="A23" s="2"/>
      <c r="B23" s="2"/>
      <c r="C23" s="56"/>
      <c r="D23" s="56"/>
      <c r="E23" s="56"/>
      <c r="F23" s="2"/>
      <c r="G23" s="56"/>
      <c r="H23" s="56"/>
    </row>
    <row r="24" spans="1:9" x14ac:dyDescent="0.25">
      <c r="A24" s="2"/>
      <c r="B24" s="2"/>
      <c r="C24" s="56"/>
      <c r="D24" s="56"/>
      <c r="E24" s="56"/>
      <c r="F24" s="2"/>
      <c r="G24" s="56"/>
      <c r="H24" s="2"/>
    </row>
    <row r="25" spans="1:9" x14ac:dyDescent="0.25">
      <c r="A25" s="11"/>
      <c r="B25" s="11"/>
      <c r="C25" s="57"/>
      <c r="D25" s="57"/>
      <c r="E25" s="57"/>
      <c r="F25" s="57"/>
      <c r="G25" s="57"/>
      <c r="H25" s="57"/>
    </row>
    <row r="26" spans="1:9" x14ac:dyDescent="0.25">
      <c r="B26" s="3"/>
    </row>
    <row r="27" spans="1:9" x14ac:dyDescent="0.25">
      <c r="C27" s="7"/>
      <c r="D27" s="7"/>
      <c r="E27" s="7"/>
      <c r="F27" s="7"/>
      <c r="G27" s="7"/>
      <c r="H27" s="7"/>
      <c r="I27" s="7"/>
    </row>
    <row r="28" spans="1:9" x14ac:dyDescent="0.25">
      <c r="C28" s="7"/>
      <c r="D28" s="7"/>
      <c r="E28" s="7"/>
      <c r="F28" s="7"/>
      <c r="G28" s="7"/>
      <c r="H28" s="7"/>
      <c r="I28" s="7"/>
    </row>
    <row r="29" spans="1:9" x14ac:dyDescent="0.25">
      <c r="C29" s="7"/>
      <c r="D29" s="7"/>
      <c r="E29" s="7"/>
      <c r="F29" s="7"/>
      <c r="G29" s="7"/>
      <c r="H29" s="7"/>
      <c r="I29" s="7"/>
    </row>
    <row r="30" spans="1:9" x14ac:dyDescent="0.25">
      <c r="C30" s="7"/>
      <c r="D30" s="7"/>
      <c r="E30" s="7"/>
      <c r="F30" s="7"/>
      <c r="G30" s="7"/>
      <c r="H30" s="7"/>
      <c r="I30" s="9"/>
    </row>
  </sheetData>
  <conditionalFormatting sqref="C8">
    <cfRule type="cellIs" dxfId="2" priority="1" operator="lessThan">
      <formula>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09FA3-8934-4BAD-98A0-6A1107BE2B18}">
  <sheetPr codeName="Sheet11"/>
  <dimension ref="A1:J30"/>
  <sheetViews>
    <sheetView workbookViewId="0">
      <selection activeCell="E16" sqref="E16"/>
    </sheetView>
  </sheetViews>
  <sheetFormatPr defaultRowHeight="15" x14ac:dyDescent="0.25"/>
  <cols>
    <col min="1" max="2" width="8.28515625" customWidth="1"/>
    <col min="3" max="9" width="10.28515625" bestFit="1" customWidth="1"/>
    <col min="10" max="10" width="12.5703125" customWidth="1"/>
  </cols>
  <sheetData>
    <row r="1" spans="1:10" ht="26.25" x14ac:dyDescent="0.4">
      <c r="A1" s="1"/>
      <c r="B1" s="1"/>
      <c r="C1" s="1"/>
      <c r="D1" s="1"/>
      <c r="E1" s="1"/>
      <c r="F1" s="1"/>
      <c r="G1" s="1"/>
      <c r="H1" s="1"/>
      <c r="I1" s="1"/>
      <c r="J1" s="1"/>
    </row>
    <row r="2" spans="1:10" x14ac:dyDescent="0.25">
      <c r="A2" s="58"/>
      <c r="B2" s="51"/>
      <c r="C2" s="52"/>
      <c r="D2" s="52"/>
      <c r="E2" s="52"/>
      <c r="F2" s="52"/>
      <c r="G2" s="52"/>
      <c r="H2" s="52"/>
    </row>
    <row r="3" spans="1:10" x14ac:dyDescent="0.25">
      <c r="A3" s="58"/>
      <c r="B3" s="28"/>
      <c r="C3" s="29"/>
      <c r="D3" s="29"/>
      <c r="E3" s="29"/>
      <c r="F3" s="29"/>
      <c r="G3" s="29"/>
      <c r="H3" s="29"/>
    </row>
    <row r="4" spans="1:10" x14ac:dyDescent="0.25">
      <c r="A4" s="58"/>
      <c r="B4" s="28"/>
      <c r="C4" s="8"/>
      <c r="D4" s="8"/>
      <c r="E4" s="8"/>
      <c r="F4" s="8"/>
      <c r="G4" s="8"/>
      <c r="H4" s="8"/>
    </row>
    <row r="5" spans="1:10" x14ac:dyDescent="0.25">
      <c r="A5" s="11"/>
      <c r="B5" s="11"/>
      <c r="C5" s="34"/>
      <c r="D5" s="35"/>
      <c r="E5" s="36"/>
      <c r="F5" s="35"/>
      <c r="G5" s="37"/>
      <c r="H5" s="36"/>
    </row>
    <row r="6" spans="1:10" x14ac:dyDescent="0.25">
      <c r="A6" s="11"/>
      <c r="B6" s="11"/>
      <c r="C6" s="11"/>
      <c r="D6" s="35"/>
      <c r="E6" s="38"/>
      <c r="F6" s="39"/>
      <c r="G6" s="35"/>
      <c r="H6" s="38"/>
    </row>
    <row r="7" spans="1:10" x14ac:dyDescent="0.25">
      <c r="A7" s="11"/>
      <c r="B7" s="11"/>
      <c r="C7" s="40"/>
      <c r="D7" s="41"/>
      <c r="E7" s="41"/>
      <c r="F7" s="11"/>
      <c r="G7" s="11"/>
      <c r="H7" s="11"/>
    </row>
    <row r="8" spans="1:10" x14ac:dyDescent="0.25">
      <c r="A8" s="11"/>
      <c r="B8" s="11"/>
      <c r="C8" s="40"/>
      <c r="D8" s="41"/>
      <c r="E8" s="41"/>
      <c r="F8" s="11"/>
      <c r="G8" s="11"/>
      <c r="H8" s="11"/>
    </row>
    <row r="9" spans="1:10" x14ac:dyDescent="0.25">
      <c r="A9" s="11"/>
      <c r="B9" s="42"/>
      <c r="C9" s="35"/>
      <c r="D9" s="11"/>
      <c r="E9" s="37"/>
      <c r="F9" s="35"/>
      <c r="G9" s="37"/>
      <c r="H9" s="37"/>
    </row>
    <row r="10" spans="1:10" x14ac:dyDescent="0.25">
      <c r="A10" s="11"/>
      <c r="B10" s="53"/>
      <c r="C10" s="35"/>
      <c r="D10" s="11"/>
      <c r="E10" s="35"/>
      <c r="F10" s="11"/>
      <c r="G10" s="11"/>
      <c r="H10" s="11"/>
    </row>
    <row r="11" spans="1:10" x14ac:dyDescent="0.25">
      <c r="A11" s="11"/>
      <c r="B11" s="43"/>
      <c r="C11" s="35"/>
      <c r="D11" s="11"/>
      <c r="E11" s="37"/>
      <c r="F11" s="11"/>
      <c r="G11" s="11"/>
      <c r="H11" s="37"/>
    </row>
    <row r="12" spans="1:10" x14ac:dyDescent="0.25">
      <c r="A12" s="11"/>
      <c r="B12" s="43"/>
      <c r="C12" s="35"/>
      <c r="D12" s="11"/>
      <c r="E12" s="35"/>
      <c r="F12" s="11"/>
      <c r="G12" s="11"/>
      <c r="H12" s="11"/>
    </row>
    <row r="13" spans="1:10" x14ac:dyDescent="0.25">
      <c r="A13" s="11"/>
      <c r="B13" s="42"/>
      <c r="C13" s="35"/>
      <c r="D13" s="11"/>
      <c r="E13" s="37"/>
      <c r="F13" s="11"/>
      <c r="G13" s="37"/>
      <c r="H13" s="44"/>
      <c r="J13" s="2"/>
    </row>
    <row r="14" spans="1:10" x14ac:dyDescent="0.25">
      <c r="A14" s="11"/>
      <c r="B14" s="11"/>
      <c r="C14" s="35"/>
      <c r="D14" s="11"/>
      <c r="E14" s="35"/>
      <c r="F14" s="11"/>
      <c r="G14" s="35"/>
      <c r="H14" s="44"/>
    </row>
    <row r="15" spans="1:10" x14ac:dyDescent="0.25">
      <c r="A15" s="11"/>
      <c r="B15" s="42"/>
      <c r="C15" s="35"/>
      <c r="D15" s="35"/>
      <c r="E15" s="37"/>
      <c r="F15" s="11"/>
      <c r="G15" s="37"/>
      <c r="H15" s="11"/>
    </row>
    <row r="16" spans="1:10" x14ac:dyDescent="0.25">
      <c r="A16" s="11"/>
      <c r="B16" s="11"/>
      <c r="C16" s="35"/>
      <c r="D16" s="35"/>
      <c r="E16" s="35"/>
      <c r="F16" s="11"/>
      <c r="G16" s="35"/>
      <c r="H16" s="11"/>
    </row>
    <row r="17" spans="1:10" x14ac:dyDescent="0.25">
      <c r="A17" s="11"/>
      <c r="B17" s="46"/>
      <c r="C17" s="35"/>
      <c r="D17" s="35"/>
      <c r="E17" s="37"/>
      <c r="F17" s="11"/>
      <c r="G17" s="37"/>
      <c r="H17" s="11"/>
      <c r="I17" s="2"/>
    </row>
    <row r="18" spans="1:10" x14ac:dyDescent="0.25">
      <c r="A18" s="11"/>
      <c r="B18" s="11"/>
      <c r="C18" s="35"/>
      <c r="D18" s="35"/>
      <c r="E18" s="35"/>
      <c r="F18" s="11"/>
      <c r="G18" s="35"/>
      <c r="H18" s="11"/>
    </row>
    <row r="19" spans="1:10" x14ac:dyDescent="0.25">
      <c r="A19" s="11"/>
      <c r="B19" s="47"/>
      <c r="C19" s="35"/>
      <c r="D19" s="35"/>
      <c r="E19" s="35"/>
      <c r="F19" s="11"/>
      <c r="G19" s="35"/>
      <c r="H19" s="37"/>
      <c r="J19" s="7"/>
    </row>
    <row r="20" spans="1:10" x14ac:dyDescent="0.25">
      <c r="A20" s="11"/>
      <c r="B20" s="11"/>
      <c r="C20" s="35"/>
      <c r="D20" s="35"/>
      <c r="E20" s="35"/>
      <c r="F20" s="11"/>
      <c r="G20" s="35"/>
      <c r="H20" s="11"/>
      <c r="J20" s="7"/>
    </row>
    <row r="21" spans="1:10" x14ac:dyDescent="0.25">
      <c r="A21" s="54"/>
      <c r="B21" s="55"/>
      <c r="C21" s="56"/>
      <c r="D21" s="56"/>
      <c r="E21" s="56"/>
      <c r="F21" s="2"/>
      <c r="G21" s="56"/>
      <c r="H21" s="56"/>
      <c r="J21" s="7"/>
    </row>
    <row r="22" spans="1:10" x14ac:dyDescent="0.25">
      <c r="A22" s="2"/>
      <c r="B22" s="2"/>
      <c r="C22" s="56"/>
      <c r="D22" s="56"/>
      <c r="E22" s="56"/>
      <c r="F22" s="2"/>
      <c r="G22" s="56"/>
      <c r="H22" s="2"/>
      <c r="J22" s="9"/>
    </row>
    <row r="23" spans="1:10" x14ac:dyDescent="0.25">
      <c r="A23" s="2"/>
      <c r="B23" s="2"/>
      <c r="C23" s="56"/>
      <c r="D23" s="56"/>
      <c r="E23" s="56"/>
      <c r="F23" s="2"/>
      <c r="G23" s="56"/>
      <c r="H23" s="56"/>
    </row>
    <row r="24" spans="1:10" x14ac:dyDescent="0.25">
      <c r="A24" s="2"/>
      <c r="B24" s="2"/>
      <c r="C24" s="56"/>
      <c r="D24" s="56"/>
      <c r="E24" s="56"/>
      <c r="F24" s="2"/>
      <c r="G24" s="56"/>
      <c r="H24" s="2"/>
    </row>
    <row r="25" spans="1:10" x14ac:dyDescent="0.25">
      <c r="A25" s="11"/>
      <c r="B25" s="11"/>
      <c r="C25" s="57"/>
      <c r="D25" s="57"/>
      <c r="E25" s="57"/>
      <c r="F25" s="57"/>
      <c r="G25" s="57"/>
      <c r="H25" s="57"/>
    </row>
    <row r="26" spans="1:10" x14ac:dyDescent="0.25">
      <c r="B26" s="3"/>
    </row>
    <row r="27" spans="1:10" x14ac:dyDescent="0.25">
      <c r="C27" s="7"/>
      <c r="D27" s="7"/>
      <c r="E27" s="7"/>
      <c r="F27" s="7"/>
      <c r="G27" s="7"/>
      <c r="H27" s="7"/>
      <c r="I27" s="7"/>
    </row>
    <row r="28" spans="1:10" x14ac:dyDescent="0.25">
      <c r="C28" s="7"/>
      <c r="D28" s="7"/>
      <c r="E28" s="7"/>
      <c r="F28" s="7"/>
      <c r="G28" s="7"/>
      <c r="H28" s="7"/>
      <c r="I28" s="7"/>
    </row>
    <row r="29" spans="1:10" x14ac:dyDescent="0.25">
      <c r="C29" s="7"/>
      <c r="D29" s="7"/>
      <c r="E29" s="7"/>
      <c r="F29" s="7"/>
      <c r="G29" s="7"/>
      <c r="H29" s="7"/>
      <c r="I29" s="7"/>
    </row>
    <row r="30" spans="1:10" x14ac:dyDescent="0.25">
      <c r="C30" s="7"/>
      <c r="D30" s="7"/>
      <c r="E30" s="7"/>
      <c r="F30" s="7"/>
      <c r="G30" s="7"/>
      <c r="H30" s="7"/>
      <c r="I30" s="9"/>
    </row>
  </sheetData>
  <conditionalFormatting sqref="C8">
    <cfRule type="cellIs" dxfId="1" priority="1" operator="less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EC45-82EC-4FA5-923F-0FF36B04B295}">
  <sheetPr codeName="Sheet12"/>
  <dimension ref="A1:J42"/>
  <sheetViews>
    <sheetView workbookViewId="0">
      <selection activeCell="E7" sqref="E7"/>
    </sheetView>
  </sheetViews>
  <sheetFormatPr defaultRowHeight="15" x14ac:dyDescent="0.25"/>
  <cols>
    <col min="1" max="2" width="8.28515625" customWidth="1"/>
    <col min="3" max="4" width="10.28515625" bestFit="1" customWidth="1"/>
    <col min="5" max="5" width="10.28515625" customWidth="1"/>
    <col min="6" max="9" width="10.28515625" bestFit="1" customWidth="1"/>
    <col min="10" max="10" width="12.5703125" customWidth="1"/>
  </cols>
  <sheetData>
    <row r="1" spans="1:10" ht="26.25" x14ac:dyDescent="0.4">
      <c r="A1" s="1"/>
      <c r="B1" s="1"/>
      <c r="C1" s="1"/>
      <c r="D1" s="1"/>
      <c r="E1" s="1"/>
      <c r="F1" s="1"/>
      <c r="G1" s="1"/>
      <c r="H1" s="1"/>
      <c r="I1" s="1"/>
      <c r="J1" s="1"/>
    </row>
    <row r="2" spans="1:10" x14ac:dyDescent="0.25">
      <c r="A2" s="58"/>
      <c r="B2" s="51"/>
      <c r="C2" s="52"/>
      <c r="D2" s="52"/>
      <c r="E2" s="52"/>
      <c r="F2" s="52"/>
      <c r="G2" s="52"/>
      <c r="H2" s="52"/>
    </row>
    <row r="3" spans="1:10" x14ac:dyDescent="0.25">
      <c r="A3" s="58"/>
      <c r="B3" s="28"/>
      <c r="C3" s="29"/>
      <c r="D3" s="29"/>
      <c r="E3" s="29"/>
      <c r="F3" s="29"/>
      <c r="G3" s="29"/>
      <c r="H3" s="29"/>
    </row>
    <row r="4" spans="1:10" x14ac:dyDescent="0.25">
      <c r="A4" s="58"/>
      <c r="B4" s="28"/>
      <c r="C4" s="8"/>
      <c r="D4" s="8"/>
      <c r="E4" s="8"/>
      <c r="F4" s="8"/>
      <c r="G4" s="8"/>
      <c r="H4" s="8"/>
    </row>
    <row r="5" spans="1:10" x14ac:dyDescent="0.25">
      <c r="A5" s="11"/>
      <c r="B5" s="11"/>
      <c r="C5" s="34"/>
      <c r="D5" s="35"/>
      <c r="E5" s="36"/>
      <c r="F5" s="35"/>
      <c r="G5" s="37"/>
      <c r="H5" s="36"/>
    </row>
    <row r="6" spans="1:10" x14ac:dyDescent="0.25">
      <c r="A6" s="11"/>
      <c r="B6" s="11"/>
      <c r="C6" s="11"/>
      <c r="D6" s="35"/>
      <c r="E6" s="38"/>
      <c r="F6" s="39"/>
      <c r="G6" s="35"/>
      <c r="H6" s="38"/>
    </row>
    <row r="7" spans="1:10" x14ac:dyDescent="0.25">
      <c r="A7" s="11"/>
      <c r="B7" s="11"/>
      <c r="C7" s="40"/>
      <c r="D7" s="41"/>
      <c r="E7" s="41"/>
      <c r="F7" s="11"/>
      <c r="G7" s="11"/>
      <c r="H7" s="11"/>
    </row>
    <row r="8" spans="1:10" x14ac:dyDescent="0.25">
      <c r="A8" s="11"/>
      <c r="B8" s="11"/>
      <c r="C8" s="40"/>
      <c r="D8" s="41"/>
      <c r="E8" s="41"/>
      <c r="F8" s="11"/>
      <c r="G8" s="11"/>
      <c r="H8" s="11"/>
    </row>
    <row r="9" spans="1:10" x14ac:dyDescent="0.25">
      <c r="A9" s="11"/>
      <c r="B9" s="42"/>
      <c r="C9" s="35"/>
      <c r="D9" s="11"/>
      <c r="E9" s="37"/>
      <c r="F9" s="35"/>
      <c r="G9" s="37"/>
      <c r="H9" s="37"/>
    </row>
    <row r="10" spans="1:10" x14ac:dyDescent="0.25">
      <c r="A10" s="11"/>
      <c r="B10" s="53"/>
      <c r="C10" s="35"/>
      <c r="D10" s="11"/>
      <c r="E10" s="35"/>
      <c r="F10" s="11"/>
      <c r="G10" s="11"/>
      <c r="H10" s="11"/>
    </row>
    <row r="11" spans="1:10" x14ac:dyDescent="0.25">
      <c r="A11" s="11"/>
      <c r="B11" s="43"/>
      <c r="C11" s="35"/>
      <c r="D11" s="11"/>
      <c r="E11" s="37"/>
      <c r="F11" s="11"/>
      <c r="G11" s="11"/>
      <c r="H11" s="37"/>
    </row>
    <row r="12" spans="1:10" x14ac:dyDescent="0.25">
      <c r="A12" s="11"/>
      <c r="B12" s="43"/>
      <c r="C12" s="35"/>
      <c r="D12" s="11"/>
      <c r="E12" s="35"/>
      <c r="F12" s="11"/>
      <c r="G12" s="11"/>
      <c r="H12" s="11"/>
    </row>
    <row r="13" spans="1:10" x14ac:dyDescent="0.25">
      <c r="A13" s="11"/>
      <c r="B13" s="42"/>
      <c r="C13" s="35"/>
      <c r="D13" s="11"/>
      <c r="E13" s="37"/>
      <c r="F13" s="11"/>
      <c r="G13" s="37"/>
      <c r="H13" s="44"/>
      <c r="J13" s="2"/>
    </row>
    <row r="14" spans="1:10" x14ac:dyDescent="0.25">
      <c r="A14" s="11"/>
      <c r="B14" s="11"/>
      <c r="C14" s="35"/>
      <c r="D14" s="11"/>
      <c r="E14" s="35"/>
      <c r="F14" s="11"/>
      <c r="G14" s="35"/>
      <c r="H14" s="44"/>
    </row>
    <row r="15" spans="1:10" x14ac:dyDescent="0.25">
      <c r="A15" s="11"/>
      <c r="B15" s="42"/>
      <c r="C15" s="35"/>
      <c r="D15" s="35"/>
      <c r="E15" s="37"/>
      <c r="F15" s="11"/>
      <c r="G15" s="37"/>
      <c r="H15" s="11"/>
    </row>
    <row r="16" spans="1:10" x14ac:dyDescent="0.25">
      <c r="A16" s="11"/>
      <c r="B16" s="11"/>
      <c r="C16" s="35"/>
      <c r="D16" s="35"/>
      <c r="E16" s="35"/>
      <c r="F16" s="11"/>
      <c r="G16" s="35"/>
      <c r="H16" s="11"/>
    </row>
    <row r="17" spans="1:10" x14ac:dyDescent="0.25">
      <c r="A17" s="11"/>
      <c r="B17" s="46"/>
      <c r="C17" s="35"/>
      <c r="D17" s="35"/>
      <c r="E17" s="37"/>
      <c r="F17" s="11"/>
      <c r="G17" s="37"/>
      <c r="H17" s="11"/>
      <c r="I17" s="2"/>
    </row>
    <row r="18" spans="1:10" x14ac:dyDescent="0.25">
      <c r="A18" s="11"/>
      <c r="B18" s="11"/>
      <c r="C18" s="35"/>
      <c r="D18" s="35"/>
      <c r="E18" s="35"/>
      <c r="F18" s="11"/>
      <c r="G18" s="35"/>
      <c r="H18" s="11"/>
    </row>
    <row r="19" spans="1:10" x14ac:dyDescent="0.25">
      <c r="A19" s="11"/>
      <c r="B19" s="47"/>
      <c r="C19" s="35"/>
      <c r="D19" s="35"/>
      <c r="E19" s="35"/>
      <c r="F19" s="11"/>
      <c r="G19" s="35"/>
      <c r="H19" s="37"/>
      <c r="J19" s="7"/>
    </row>
    <row r="20" spans="1:10" x14ac:dyDescent="0.25">
      <c r="A20" s="11"/>
      <c r="B20" s="11"/>
      <c r="C20" s="35"/>
      <c r="D20" s="35"/>
      <c r="E20" s="35"/>
      <c r="F20" s="11"/>
      <c r="G20" s="35"/>
      <c r="H20" s="11"/>
      <c r="J20" s="7"/>
    </row>
    <row r="21" spans="1:10" x14ac:dyDescent="0.25">
      <c r="A21" s="54"/>
      <c r="B21" s="55"/>
      <c r="C21" s="56"/>
      <c r="D21" s="56"/>
      <c r="E21" s="56"/>
      <c r="F21" s="2"/>
      <c r="G21" s="56"/>
      <c r="H21" s="56"/>
      <c r="J21" s="7"/>
    </row>
    <row r="22" spans="1:10" x14ac:dyDescent="0.25">
      <c r="A22" s="2"/>
      <c r="B22" s="2"/>
      <c r="C22" s="56"/>
      <c r="D22" s="56"/>
      <c r="E22" s="56"/>
      <c r="F22" s="2"/>
      <c r="G22" s="56"/>
      <c r="H22" s="2"/>
      <c r="J22" s="9"/>
    </row>
    <row r="23" spans="1:10" x14ac:dyDescent="0.25">
      <c r="A23" s="2"/>
      <c r="B23" s="2"/>
      <c r="C23" s="56"/>
      <c r="D23" s="56"/>
      <c r="E23" s="56"/>
      <c r="F23" s="2"/>
      <c r="G23" s="56"/>
      <c r="H23" s="56"/>
    </row>
    <row r="24" spans="1:10" x14ac:dyDescent="0.25">
      <c r="A24" s="2"/>
      <c r="B24" s="2"/>
      <c r="C24" s="56"/>
      <c r="D24" s="56"/>
      <c r="E24" s="56"/>
      <c r="F24" s="2"/>
      <c r="G24" s="56"/>
      <c r="H24" s="2"/>
    </row>
    <row r="25" spans="1:10" x14ac:dyDescent="0.25">
      <c r="A25" s="11"/>
      <c r="B25" s="11"/>
      <c r="C25" s="57"/>
      <c r="D25" s="57"/>
      <c r="E25" s="57"/>
      <c r="F25" s="57"/>
      <c r="G25" s="57"/>
      <c r="H25" s="57"/>
    </row>
    <row r="26" spans="1:10" x14ac:dyDescent="0.25">
      <c r="B26" s="3"/>
    </row>
    <row r="27" spans="1:10" x14ac:dyDescent="0.25">
      <c r="C27" s="7"/>
      <c r="D27" s="7"/>
      <c r="E27" s="7"/>
      <c r="F27" s="7"/>
      <c r="G27" s="7"/>
      <c r="H27" s="7"/>
      <c r="I27" s="7"/>
    </row>
    <row r="28" spans="1:10" x14ac:dyDescent="0.25">
      <c r="C28" s="7"/>
      <c r="D28" s="7"/>
      <c r="E28" s="7"/>
      <c r="F28" s="7"/>
      <c r="G28" s="7"/>
      <c r="H28" s="7"/>
      <c r="I28" s="7"/>
    </row>
    <row r="29" spans="1:10" x14ac:dyDescent="0.25">
      <c r="C29" s="7"/>
      <c r="D29" s="7"/>
      <c r="E29" s="7"/>
      <c r="F29" s="7"/>
      <c r="G29" s="7"/>
      <c r="H29" s="7"/>
      <c r="I29" s="7"/>
    </row>
    <row r="30" spans="1:10" x14ac:dyDescent="0.25">
      <c r="C30" s="7"/>
      <c r="D30" s="7"/>
      <c r="E30" s="7"/>
      <c r="F30" s="7"/>
      <c r="G30" s="7"/>
      <c r="H30" s="7"/>
      <c r="I30" s="9"/>
    </row>
    <row r="31" spans="1:10" x14ac:dyDescent="0.25">
      <c r="B31" s="7"/>
    </row>
    <row r="32" spans="1:10" x14ac:dyDescent="0.25">
      <c r="B32" s="6"/>
    </row>
    <row r="33" spans="2:2" x14ac:dyDescent="0.25">
      <c r="B33" s="6"/>
    </row>
    <row r="35" spans="2:2" x14ac:dyDescent="0.25">
      <c r="B35" s="6"/>
    </row>
    <row r="40" spans="2:2" x14ac:dyDescent="0.25">
      <c r="B40" s="6"/>
    </row>
    <row r="42" spans="2:2" x14ac:dyDescent="0.25">
      <c r="B42" s="6"/>
    </row>
  </sheetData>
  <conditionalFormatting sqref="C8">
    <cfRule type="cellIs" dxfId="0" priority="1" operator="lessThan">
      <formula>0</formula>
    </cfRule>
  </conditionalFormatting>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1DF85-99AD-4965-8592-49644DBEAA44}">
  <sheetPr codeName="Sheet1"/>
  <dimension ref="A1:T29"/>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RowHeight="15" x14ac:dyDescent="0.25"/>
  <cols>
    <col min="1" max="1" width="25.7109375" bestFit="1" customWidth="1"/>
    <col min="2" max="2" width="23.85546875" customWidth="1"/>
    <col min="3" max="3" width="28" customWidth="1"/>
    <col min="4" max="9" width="12.140625" bestFit="1" customWidth="1"/>
    <col min="10" max="10" width="14.5703125" customWidth="1"/>
    <col min="13" max="13" width="10.5703125" bestFit="1" customWidth="1"/>
    <col min="14" max="14" width="12.140625" bestFit="1" customWidth="1"/>
    <col min="16" max="17" width="11" bestFit="1" customWidth="1"/>
    <col min="18" max="18" width="12" bestFit="1" customWidth="1"/>
    <col min="19" max="19" width="10.28515625" bestFit="1" customWidth="1"/>
    <col min="20" max="20" width="9.5703125" bestFit="1" customWidth="1"/>
  </cols>
  <sheetData>
    <row r="1" spans="1:20" x14ac:dyDescent="0.25">
      <c r="A1" s="133" t="s">
        <v>43</v>
      </c>
      <c r="B1" s="134"/>
      <c r="C1" s="83" t="s">
        <v>0</v>
      </c>
      <c r="D1" s="79" t="s">
        <v>11</v>
      </c>
      <c r="E1" s="79" t="s">
        <v>12</v>
      </c>
      <c r="F1" s="79" t="s">
        <v>13</v>
      </c>
      <c r="G1" s="79" t="s">
        <v>40</v>
      </c>
      <c r="H1" s="79" t="s">
        <v>41</v>
      </c>
      <c r="I1" s="79" t="s">
        <v>42</v>
      </c>
    </row>
    <row r="2" spans="1:20" x14ac:dyDescent="0.25">
      <c r="A2" s="135"/>
      <c r="B2" s="136"/>
      <c r="C2" s="84" t="s">
        <v>1</v>
      </c>
      <c r="D2" s="75" t="s">
        <v>1</v>
      </c>
      <c r="E2" s="75" t="s">
        <v>1</v>
      </c>
      <c r="F2" s="75" t="s">
        <v>1</v>
      </c>
      <c r="G2" s="75" t="s">
        <v>1</v>
      </c>
      <c r="H2" s="75" t="s">
        <v>1</v>
      </c>
      <c r="I2" s="80" t="s">
        <v>1</v>
      </c>
    </row>
    <row r="3" spans="1:20" x14ac:dyDescent="0.25">
      <c r="A3" s="135"/>
      <c r="B3" s="136"/>
      <c r="C3" s="84" t="s">
        <v>14</v>
      </c>
      <c r="D3" s="76">
        <v>111111</v>
      </c>
      <c r="E3" s="77">
        <v>222222</v>
      </c>
      <c r="F3" s="76" t="s">
        <v>15</v>
      </c>
      <c r="G3" s="76">
        <v>444444</v>
      </c>
      <c r="H3" s="76" t="s">
        <v>16</v>
      </c>
      <c r="I3" s="81">
        <v>666666</v>
      </c>
    </row>
    <row r="4" spans="1:20" x14ac:dyDescent="0.25">
      <c r="A4" s="137"/>
      <c r="B4" s="138"/>
      <c r="C4" s="85" t="s">
        <v>2</v>
      </c>
      <c r="D4" s="78">
        <v>100000</v>
      </c>
      <c r="E4" s="78">
        <v>100000</v>
      </c>
      <c r="F4" s="78">
        <v>100000</v>
      </c>
      <c r="G4" s="78">
        <v>100000</v>
      </c>
      <c r="H4" s="78">
        <v>100000</v>
      </c>
      <c r="I4" s="82">
        <v>100000</v>
      </c>
    </row>
    <row r="5" spans="1:20" x14ac:dyDescent="0.25">
      <c r="A5" s="72" t="s">
        <v>17</v>
      </c>
      <c r="B5" s="72" t="s">
        <v>39</v>
      </c>
      <c r="C5" s="72" t="s">
        <v>44</v>
      </c>
      <c r="D5" s="70" t="s">
        <v>45</v>
      </c>
      <c r="E5" s="71" t="s">
        <v>46</v>
      </c>
      <c r="F5" s="71" t="s">
        <v>47</v>
      </c>
      <c r="G5" s="70" t="s">
        <v>48</v>
      </c>
      <c r="H5" s="71" t="s">
        <v>49</v>
      </c>
      <c r="I5" s="70" t="s">
        <v>50</v>
      </c>
    </row>
    <row r="6" spans="1:20" x14ac:dyDescent="0.25">
      <c r="A6" s="11" t="s">
        <v>22</v>
      </c>
      <c r="B6" s="11" t="s">
        <v>18</v>
      </c>
      <c r="C6" s="11"/>
      <c r="D6" s="88">
        <v>0</v>
      </c>
      <c r="E6" s="18">
        <f>100%-SUM(E7:E21)</f>
        <v>0.72</v>
      </c>
      <c r="F6" s="18">
        <f>100%-SUM(F7:F21)</f>
        <v>8.9999999999999969E-2</v>
      </c>
      <c r="G6" s="18">
        <f>100%-SUM(G7:G21)</f>
        <v>0</v>
      </c>
      <c r="H6" s="18">
        <f>100%-SUM(H7:H21)</f>
        <v>0</v>
      </c>
      <c r="I6" s="18">
        <f>100%-SUM(I7:I21)</f>
        <v>0</v>
      </c>
    </row>
    <row r="7" spans="1:20" x14ac:dyDescent="0.25">
      <c r="A7" s="11" t="s">
        <v>23</v>
      </c>
      <c r="B7" s="11" t="s">
        <v>19</v>
      </c>
      <c r="C7" s="11"/>
      <c r="D7" s="89"/>
      <c r="E7" s="18"/>
      <c r="F7" s="90"/>
      <c r="G7" s="90"/>
      <c r="H7" s="18"/>
      <c r="I7" s="90"/>
    </row>
    <row r="8" spans="1:20" x14ac:dyDescent="0.25">
      <c r="A8" s="11" t="s">
        <v>24</v>
      </c>
      <c r="B8" s="11" t="s">
        <v>20</v>
      </c>
      <c r="C8" s="11"/>
      <c r="D8" s="17">
        <f>15.21%</f>
        <v>0.15210000000000001</v>
      </c>
      <c r="E8" s="18"/>
      <c r="F8" s="18"/>
      <c r="G8" s="18"/>
      <c r="H8" s="18"/>
      <c r="I8" s="18"/>
      <c r="M8" s="4"/>
      <c r="N8" s="4"/>
      <c r="P8" s="4"/>
      <c r="Q8" s="6"/>
      <c r="R8" s="4"/>
    </row>
    <row r="9" spans="1:20" ht="15.75" thickBot="1" x14ac:dyDescent="0.3">
      <c r="A9" s="20" t="s">
        <v>25</v>
      </c>
      <c r="B9" s="20" t="s">
        <v>21</v>
      </c>
      <c r="C9" s="20"/>
      <c r="D9" s="21">
        <f>84.79%-(SUM(D10:D21)+D6)</f>
        <v>0.27790000000000004</v>
      </c>
      <c r="E9" s="22"/>
      <c r="F9" s="22"/>
      <c r="G9" s="22"/>
      <c r="H9" s="22"/>
      <c r="I9" s="22"/>
      <c r="M9" s="4"/>
      <c r="N9" s="4"/>
      <c r="P9" s="4"/>
      <c r="Q9" s="6"/>
      <c r="R9" s="4"/>
    </row>
    <row r="10" spans="1:20" x14ac:dyDescent="0.25">
      <c r="A10" s="11" t="s">
        <v>26</v>
      </c>
      <c r="B10" s="11" t="s">
        <v>32</v>
      </c>
      <c r="C10" s="73" t="s">
        <v>3</v>
      </c>
      <c r="D10" s="18">
        <v>0</v>
      </c>
      <c r="E10" s="18"/>
      <c r="F10" s="18">
        <v>0.75</v>
      </c>
      <c r="G10" s="18">
        <v>1</v>
      </c>
      <c r="H10" s="18">
        <v>0.76</v>
      </c>
      <c r="I10" s="18">
        <v>1</v>
      </c>
      <c r="Q10" s="6"/>
      <c r="R10" s="4"/>
      <c r="T10" s="6"/>
    </row>
    <row r="11" spans="1:20" x14ac:dyDescent="0.25">
      <c r="A11" s="11" t="s">
        <v>27</v>
      </c>
      <c r="B11" s="11" t="s">
        <v>32</v>
      </c>
      <c r="C11" s="11"/>
      <c r="D11" s="18">
        <v>0.05</v>
      </c>
      <c r="E11" s="18"/>
      <c r="F11" s="18"/>
      <c r="G11" s="18"/>
      <c r="H11" s="18"/>
      <c r="I11" s="18"/>
    </row>
    <row r="12" spans="1:20" x14ac:dyDescent="0.25">
      <c r="A12" s="11" t="s">
        <v>28</v>
      </c>
      <c r="B12" s="11" t="s">
        <v>32</v>
      </c>
      <c r="C12" s="11" t="s">
        <v>7</v>
      </c>
      <c r="D12" s="18">
        <v>0.04</v>
      </c>
      <c r="E12" s="18"/>
      <c r="F12" s="18">
        <v>0</v>
      </c>
      <c r="G12" s="18"/>
      <c r="H12" s="18"/>
      <c r="I12" s="18">
        <v>0</v>
      </c>
      <c r="M12" s="4"/>
      <c r="N12" s="4"/>
      <c r="P12" s="4"/>
      <c r="Q12" s="6"/>
      <c r="R12" s="5"/>
      <c r="S12" s="6"/>
      <c r="T12" s="6"/>
    </row>
    <row r="13" spans="1:20" x14ac:dyDescent="0.25">
      <c r="A13" s="11" t="s">
        <v>29</v>
      </c>
      <c r="B13" s="11" t="s">
        <v>32</v>
      </c>
      <c r="C13" s="11"/>
      <c r="D13" s="18">
        <v>0.04</v>
      </c>
      <c r="E13" s="18"/>
      <c r="F13" s="18"/>
      <c r="G13" s="18"/>
      <c r="H13" s="18"/>
      <c r="I13" s="18"/>
    </row>
    <row r="14" spans="1:20" x14ac:dyDescent="0.25">
      <c r="A14" s="11" t="s">
        <v>30</v>
      </c>
      <c r="B14" s="11" t="s">
        <v>33</v>
      </c>
      <c r="C14" s="11" t="s">
        <v>4</v>
      </c>
      <c r="D14" s="18">
        <v>0.04</v>
      </c>
      <c r="E14" s="18"/>
      <c r="F14" s="18">
        <v>0.02</v>
      </c>
      <c r="G14" s="18"/>
      <c r="H14" s="18">
        <v>0.08</v>
      </c>
      <c r="I14" s="91"/>
    </row>
    <row r="15" spans="1:20" x14ac:dyDescent="0.25">
      <c r="A15" s="11" t="s">
        <v>31</v>
      </c>
      <c r="B15" s="11" t="s">
        <v>33</v>
      </c>
      <c r="C15" s="11"/>
      <c r="D15" s="18">
        <v>0.04</v>
      </c>
      <c r="E15" s="18"/>
      <c r="F15" s="18"/>
      <c r="G15" s="18"/>
      <c r="H15" s="18"/>
      <c r="I15" s="91"/>
    </row>
    <row r="16" spans="1:20" x14ac:dyDescent="0.25">
      <c r="A16" s="11" t="s">
        <v>35</v>
      </c>
      <c r="B16" s="11" t="s">
        <v>33</v>
      </c>
      <c r="C16" s="73" t="s">
        <v>5</v>
      </c>
      <c r="D16" s="18">
        <v>0</v>
      </c>
      <c r="E16" s="18">
        <v>0.08</v>
      </c>
      <c r="F16" s="18">
        <v>0</v>
      </c>
      <c r="G16" s="18"/>
      <c r="H16" s="18">
        <v>0</v>
      </c>
      <c r="I16" s="18"/>
    </row>
    <row r="17" spans="1:10" x14ac:dyDescent="0.25">
      <c r="A17" s="11" t="s">
        <v>36</v>
      </c>
      <c r="B17" s="11" t="s">
        <v>34</v>
      </c>
      <c r="C17" s="11"/>
      <c r="D17" s="89">
        <v>0.05</v>
      </c>
      <c r="E17" s="18"/>
      <c r="F17" s="18"/>
      <c r="G17" s="18"/>
      <c r="H17" s="18"/>
      <c r="I17" s="18"/>
    </row>
    <row r="18" spans="1:10" x14ac:dyDescent="0.25">
      <c r="A18" s="11" t="s">
        <v>37</v>
      </c>
      <c r="B18" s="11" t="s">
        <v>9</v>
      </c>
      <c r="C18" s="46" t="s">
        <v>8</v>
      </c>
      <c r="D18" s="18">
        <v>0.13</v>
      </c>
      <c r="E18" s="18">
        <v>0.2</v>
      </c>
      <c r="F18" s="18">
        <f>20%-6%</f>
        <v>0.14000000000000001</v>
      </c>
      <c r="G18" s="18"/>
      <c r="H18" s="18">
        <f>20%-6%+2%</f>
        <v>0.16</v>
      </c>
      <c r="I18" s="18"/>
      <c r="J18" s="2"/>
    </row>
    <row r="19" spans="1:10" x14ac:dyDescent="0.25">
      <c r="A19" s="11" t="s">
        <v>10</v>
      </c>
      <c r="B19" s="11" t="s">
        <v>9</v>
      </c>
      <c r="C19" s="11"/>
      <c r="D19" s="18">
        <v>0.16</v>
      </c>
      <c r="E19" s="18"/>
      <c r="F19" s="18"/>
      <c r="G19" s="18"/>
      <c r="H19" s="18"/>
      <c r="I19" s="18"/>
    </row>
    <row r="20" spans="1:10" x14ac:dyDescent="0.25">
      <c r="A20" s="11" t="s">
        <v>38</v>
      </c>
      <c r="B20" s="11" t="s">
        <v>9</v>
      </c>
      <c r="C20" s="74" t="s">
        <v>6</v>
      </c>
      <c r="D20" s="18">
        <v>0</v>
      </c>
      <c r="E20" s="18"/>
      <c r="F20" s="18"/>
      <c r="G20" s="18"/>
      <c r="H20" s="18"/>
      <c r="I20" s="18">
        <v>0</v>
      </c>
    </row>
    <row r="21" spans="1:10" x14ac:dyDescent="0.25">
      <c r="A21" s="11" t="s">
        <v>10</v>
      </c>
      <c r="B21" s="11" t="s">
        <v>9</v>
      </c>
      <c r="C21" s="11"/>
      <c r="D21" s="18">
        <v>0.02</v>
      </c>
      <c r="E21" s="18"/>
      <c r="F21" s="18"/>
      <c r="G21" s="18"/>
      <c r="H21" s="18"/>
      <c r="I21" s="18"/>
    </row>
    <row r="22" spans="1:10" x14ac:dyDescent="0.25">
      <c r="A22" s="50"/>
      <c r="B22" s="50"/>
      <c r="C22" s="11"/>
      <c r="D22" s="18">
        <f>SUBTOTAL(109,D6:D21)</f>
        <v>1.0000000000000002</v>
      </c>
      <c r="E22" s="18">
        <f>SUBTOTAL(109,E6:E21)</f>
        <v>1</v>
      </c>
      <c r="F22" s="18">
        <f>SUBTOTAL(109,F6:F21)</f>
        <v>1</v>
      </c>
      <c r="G22" s="18">
        <f t="shared" ref="G22:I22" si="0">SUBTOTAL(109,G6:G21)</f>
        <v>1</v>
      </c>
      <c r="H22" s="18">
        <f t="shared" si="0"/>
        <v>1</v>
      </c>
      <c r="I22" s="18">
        <f t="shared" si="0"/>
        <v>1</v>
      </c>
    </row>
    <row r="23" spans="1:10" x14ac:dyDescent="0.25">
      <c r="C23" s="110" t="s">
        <v>53</v>
      </c>
      <c r="D23" s="111"/>
      <c r="E23" s="111"/>
      <c r="F23" s="111"/>
      <c r="G23" s="111"/>
      <c r="H23" s="111"/>
      <c r="I23" s="111"/>
      <c r="J23" s="112" t="s">
        <v>52</v>
      </c>
    </row>
    <row r="24" spans="1:10" x14ac:dyDescent="0.25">
      <c r="C24" s="92">
        <v>61210</v>
      </c>
      <c r="D24" s="95">
        <f>D4*D6/8</f>
        <v>0</v>
      </c>
      <c r="E24" s="95">
        <f>E4*E6/8</f>
        <v>9000</v>
      </c>
      <c r="F24" s="95">
        <f>F4*F6/8</f>
        <v>1124.9999999999995</v>
      </c>
      <c r="G24" s="95">
        <v>0</v>
      </c>
      <c r="H24" s="95">
        <v>0</v>
      </c>
      <c r="I24" s="95">
        <f>(I4*I6)/12</f>
        <v>0</v>
      </c>
      <c r="J24" s="107">
        <f>SUM(D24:I24)</f>
        <v>10125</v>
      </c>
    </row>
    <row r="25" spans="1:10" x14ac:dyDescent="0.25">
      <c r="C25" s="92">
        <v>61312</v>
      </c>
      <c r="D25" s="95">
        <v>0</v>
      </c>
      <c r="E25" s="95">
        <v>0</v>
      </c>
      <c r="F25" s="95">
        <v>0</v>
      </c>
      <c r="G25" s="95">
        <f>G4*G6/12</f>
        <v>0</v>
      </c>
      <c r="H25" s="95">
        <v>0</v>
      </c>
      <c r="I25" s="95">
        <v>0</v>
      </c>
      <c r="J25" s="107">
        <f t="shared" ref="J25" si="1">SUM(D25:I25)</f>
        <v>0</v>
      </c>
    </row>
    <row r="26" spans="1:10" x14ac:dyDescent="0.25">
      <c r="C26" s="93">
        <v>61610</v>
      </c>
      <c r="D26" s="105">
        <v>0</v>
      </c>
      <c r="E26" s="105">
        <v>0</v>
      </c>
      <c r="F26" s="105">
        <v>0</v>
      </c>
      <c r="G26" s="105">
        <f>(G4*G6)/12</f>
        <v>0</v>
      </c>
      <c r="H26" s="105">
        <f>H4*H6/12</f>
        <v>0</v>
      </c>
      <c r="I26" s="105">
        <f>I4*I6/12</f>
        <v>0</v>
      </c>
      <c r="J26" s="108">
        <f>SUM(E26:I26)</f>
        <v>0</v>
      </c>
    </row>
    <row r="27" spans="1:10" ht="15.75" thickBot="1" x14ac:dyDescent="0.3">
      <c r="C27" s="100" t="s">
        <v>55</v>
      </c>
      <c r="D27" s="101">
        <f t="shared" ref="D27:I27" si="2">SUM(D24:D26)</f>
        <v>0</v>
      </c>
      <c r="E27" s="101">
        <f t="shared" si="2"/>
        <v>9000</v>
      </c>
      <c r="F27" s="101">
        <f t="shared" si="2"/>
        <v>1124.9999999999995</v>
      </c>
      <c r="G27" s="101">
        <f t="shared" si="2"/>
        <v>0</v>
      </c>
      <c r="H27" s="101">
        <f t="shared" si="2"/>
        <v>0</v>
      </c>
      <c r="I27" s="101">
        <f t="shared" si="2"/>
        <v>0</v>
      </c>
      <c r="J27" s="109">
        <f>SUM(J24:J26)</f>
        <v>10125</v>
      </c>
    </row>
    <row r="28" spans="1:10" ht="15.75" thickTop="1" x14ac:dyDescent="0.25">
      <c r="D28" s="7"/>
      <c r="E28" s="7"/>
      <c r="F28" s="7"/>
      <c r="G28" s="7"/>
      <c r="H28" s="7"/>
      <c r="I28" s="7"/>
      <c r="J28" s="9"/>
    </row>
    <row r="29" spans="1:10" ht="15" customHeight="1" x14ac:dyDescent="0.25"/>
  </sheetData>
  <mergeCells count="1">
    <mergeCell ref="A1:B4"/>
  </mergeCells>
  <phoneticPr fontId="18" type="noConversion"/>
  <conditionalFormatting sqref="D9">
    <cfRule type="cellIs" dxfId="97" priority="1" operator="lessThan">
      <formula>0</formula>
    </cfRule>
  </conditionalFormatting>
  <pageMargins left="0.7" right="0.7" top="0.75" bottom="0.75" header="0.3" footer="0.3"/>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0E941-4F83-4B4D-8F06-18BA11B1F4C0}">
  <sheetPr codeName="Sheet4"/>
  <dimension ref="A1:J63"/>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RowHeight="15" x14ac:dyDescent="0.25"/>
  <cols>
    <col min="1" max="1" width="24" bestFit="1" customWidth="1"/>
    <col min="2" max="2" width="25.140625" bestFit="1" customWidth="1"/>
    <col min="3" max="3" width="28.5703125" customWidth="1"/>
    <col min="4" max="4" width="11" bestFit="1" customWidth="1"/>
    <col min="5" max="6" width="11.5703125" bestFit="1" customWidth="1"/>
    <col min="7" max="7" width="12" bestFit="1" customWidth="1"/>
    <col min="8" max="8" width="11.5703125" bestFit="1" customWidth="1"/>
    <col min="9" max="9" width="12" bestFit="1" customWidth="1"/>
    <col min="10" max="10" width="10.5703125" bestFit="1" customWidth="1"/>
  </cols>
  <sheetData>
    <row r="1" spans="1:9" x14ac:dyDescent="0.25">
      <c r="A1" s="133" t="s">
        <v>43</v>
      </c>
      <c r="B1" s="134"/>
      <c r="C1" s="83" t="s">
        <v>0</v>
      </c>
      <c r="D1" s="79" t="s">
        <v>11</v>
      </c>
      <c r="E1" s="79" t="s">
        <v>12</v>
      </c>
      <c r="F1" s="79" t="s">
        <v>13</v>
      </c>
      <c r="G1" s="79" t="s">
        <v>40</v>
      </c>
      <c r="H1" s="79" t="s">
        <v>41</v>
      </c>
      <c r="I1" s="79" t="s">
        <v>42</v>
      </c>
    </row>
    <row r="2" spans="1:9" x14ac:dyDescent="0.25">
      <c r="A2" s="135"/>
      <c r="B2" s="136"/>
      <c r="C2" s="84" t="s">
        <v>1</v>
      </c>
      <c r="D2" s="75" t="s">
        <v>1</v>
      </c>
      <c r="E2" s="75" t="s">
        <v>1</v>
      </c>
      <c r="F2" s="75" t="s">
        <v>1</v>
      </c>
      <c r="G2" s="75" t="s">
        <v>1</v>
      </c>
      <c r="H2" s="75" t="s">
        <v>1</v>
      </c>
      <c r="I2" s="80" t="s">
        <v>1</v>
      </c>
    </row>
    <row r="3" spans="1:9" x14ac:dyDescent="0.25">
      <c r="A3" s="135"/>
      <c r="B3" s="136"/>
      <c r="C3" s="84" t="s">
        <v>14</v>
      </c>
      <c r="D3" s="76">
        <v>111111</v>
      </c>
      <c r="E3" s="77">
        <v>222222</v>
      </c>
      <c r="F3" s="76" t="s">
        <v>15</v>
      </c>
      <c r="G3" s="76">
        <v>444444</v>
      </c>
      <c r="H3" s="76" t="s">
        <v>16</v>
      </c>
      <c r="I3" s="81">
        <v>666666</v>
      </c>
    </row>
    <row r="4" spans="1:9" x14ac:dyDescent="0.25">
      <c r="A4" s="137"/>
      <c r="B4" s="138"/>
      <c r="C4" s="85" t="s">
        <v>2</v>
      </c>
      <c r="D4" s="78">
        <v>100000</v>
      </c>
      <c r="E4" s="78">
        <v>100000</v>
      </c>
      <c r="F4" s="78">
        <v>100000</v>
      </c>
      <c r="G4" s="78">
        <v>100000</v>
      </c>
      <c r="H4" s="78">
        <v>100000</v>
      </c>
      <c r="I4" s="82">
        <v>100000</v>
      </c>
    </row>
    <row r="5" spans="1:9" x14ac:dyDescent="0.25">
      <c r="A5" s="72" t="s">
        <v>17</v>
      </c>
      <c r="B5" s="72" t="s">
        <v>39</v>
      </c>
      <c r="C5" s="72" t="s">
        <v>44</v>
      </c>
      <c r="D5" s="70" t="s">
        <v>45</v>
      </c>
      <c r="E5" s="71" t="s">
        <v>46</v>
      </c>
      <c r="F5" s="71" t="s">
        <v>47</v>
      </c>
      <c r="G5" s="70" t="s">
        <v>48</v>
      </c>
      <c r="H5" s="71" t="s">
        <v>49</v>
      </c>
      <c r="I5" s="70" t="s">
        <v>50</v>
      </c>
    </row>
    <row r="6" spans="1:9" x14ac:dyDescent="0.25">
      <c r="A6" s="11" t="s">
        <v>22</v>
      </c>
      <c r="B6" s="11" t="s">
        <v>18</v>
      </c>
      <c r="C6" s="11"/>
      <c r="D6" s="12">
        <v>0</v>
      </c>
      <c r="E6" s="13">
        <f>100%-SUM(E7:E21)</f>
        <v>0.72</v>
      </c>
      <c r="F6" s="86">
        <f>100%-SUM(F7:F21)</f>
        <v>8.9999999999999969E-2</v>
      </c>
      <c r="G6" s="13">
        <f>100%-SUM(G7:G21)</f>
        <v>0</v>
      </c>
      <c r="H6" s="87">
        <f>100%-SUM(H7:H21)</f>
        <v>0</v>
      </c>
      <c r="I6" s="86">
        <f>100%-SUM(I7:I21)</f>
        <v>0</v>
      </c>
    </row>
    <row r="7" spans="1:9" x14ac:dyDescent="0.25">
      <c r="A7" s="11" t="s">
        <v>23</v>
      </c>
      <c r="B7" s="11" t="s">
        <v>19</v>
      </c>
      <c r="C7" s="11"/>
      <c r="D7" s="14"/>
      <c r="E7" s="13"/>
      <c r="F7" s="15"/>
      <c r="G7" s="16"/>
      <c r="H7" s="13"/>
      <c r="I7" s="15"/>
    </row>
    <row r="8" spans="1:9" x14ac:dyDescent="0.25">
      <c r="A8" s="11" t="s">
        <v>24</v>
      </c>
      <c r="B8" s="11" t="s">
        <v>20</v>
      </c>
      <c r="C8" s="11"/>
      <c r="D8" s="17">
        <f>15.21%</f>
        <v>0.15210000000000001</v>
      </c>
      <c r="E8" s="18"/>
      <c r="F8" s="18"/>
      <c r="G8" s="19"/>
      <c r="H8" s="19"/>
      <c r="I8" s="19"/>
    </row>
    <row r="9" spans="1:9" ht="15.75" thickBot="1" x14ac:dyDescent="0.3">
      <c r="A9" s="20" t="s">
        <v>25</v>
      </c>
      <c r="B9" s="20" t="s">
        <v>21</v>
      </c>
      <c r="C9" s="20"/>
      <c r="D9" s="21">
        <f>84.79%-(SUM(D10:D21)+D6)</f>
        <v>0.49790000000000006</v>
      </c>
      <c r="E9" s="22"/>
      <c r="F9" s="22"/>
      <c r="G9" s="23"/>
      <c r="H9" s="23"/>
      <c r="I9" s="23"/>
    </row>
    <row r="10" spans="1:9" x14ac:dyDescent="0.25">
      <c r="A10" s="11" t="s">
        <v>26</v>
      </c>
      <c r="B10" s="11" t="s">
        <v>32</v>
      </c>
      <c r="C10" s="73" t="s">
        <v>3</v>
      </c>
      <c r="D10" s="13"/>
      <c r="E10" s="19"/>
      <c r="F10" s="87">
        <v>0.75</v>
      </c>
      <c r="G10" s="13">
        <v>1</v>
      </c>
      <c r="H10" s="87">
        <v>0.76</v>
      </c>
      <c r="I10" s="87">
        <v>1</v>
      </c>
    </row>
    <row r="11" spans="1:9" x14ac:dyDescent="0.25">
      <c r="A11" s="11" t="s">
        <v>27</v>
      </c>
      <c r="B11" s="11" t="s">
        <v>32</v>
      </c>
      <c r="C11" s="11"/>
      <c r="D11" s="13"/>
      <c r="E11" s="19"/>
      <c r="F11" s="13"/>
      <c r="G11" s="19"/>
      <c r="H11" s="19"/>
      <c r="I11" s="19"/>
    </row>
    <row r="12" spans="1:9" x14ac:dyDescent="0.25">
      <c r="A12" s="11" t="s">
        <v>28</v>
      </c>
      <c r="B12" s="11" t="s">
        <v>32</v>
      </c>
      <c r="C12" s="11" t="s">
        <v>7</v>
      </c>
      <c r="D12" s="13"/>
      <c r="E12" s="19"/>
      <c r="F12" s="87">
        <v>0</v>
      </c>
      <c r="G12" s="19"/>
      <c r="H12" s="19"/>
      <c r="I12" s="87">
        <v>0</v>
      </c>
    </row>
    <row r="13" spans="1:9" x14ac:dyDescent="0.25">
      <c r="A13" s="11" t="s">
        <v>29</v>
      </c>
      <c r="B13" s="11" t="s">
        <v>32</v>
      </c>
      <c r="C13" s="11"/>
      <c r="D13" s="13"/>
      <c r="E13" s="19"/>
      <c r="F13" s="13"/>
      <c r="G13" s="19"/>
      <c r="H13" s="19"/>
      <c r="I13" s="19"/>
    </row>
    <row r="14" spans="1:9" x14ac:dyDescent="0.25">
      <c r="A14" s="11" t="s">
        <v>30</v>
      </c>
      <c r="B14" s="11" t="s">
        <v>33</v>
      </c>
      <c r="C14" s="11" t="s">
        <v>4</v>
      </c>
      <c r="D14" s="13"/>
      <c r="E14" s="19"/>
      <c r="F14" s="13">
        <v>0.02</v>
      </c>
      <c r="G14" s="19"/>
      <c r="H14" s="13">
        <v>0.08</v>
      </c>
      <c r="I14" s="69"/>
    </row>
    <row r="15" spans="1:9" x14ac:dyDescent="0.25">
      <c r="A15" s="11" t="s">
        <v>31</v>
      </c>
      <c r="B15" s="11" t="s">
        <v>33</v>
      </c>
      <c r="C15" s="11"/>
      <c r="D15" s="13"/>
      <c r="E15" s="19"/>
      <c r="F15" s="13"/>
      <c r="G15" s="19"/>
      <c r="H15" s="13"/>
      <c r="I15" s="69"/>
    </row>
    <row r="16" spans="1:9" x14ac:dyDescent="0.25">
      <c r="A16" s="11" t="s">
        <v>35</v>
      </c>
      <c r="B16" s="11" t="s">
        <v>33</v>
      </c>
      <c r="C16" s="73" t="s">
        <v>5</v>
      </c>
      <c r="D16" s="13"/>
      <c r="E16" s="13">
        <v>0.08</v>
      </c>
      <c r="F16" s="13">
        <v>0</v>
      </c>
      <c r="G16" s="19"/>
      <c r="H16" s="13">
        <v>0</v>
      </c>
      <c r="I16" s="19"/>
    </row>
    <row r="17" spans="1:10" x14ac:dyDescent="0.25">
      <c r="A17" s="11" t="s">
        <v>36</v>
      </c>
      <c r="B17" s="11" t="s">
        <v>34</v>
      </c>
      <c r="C17" s="11"/>
      <c r="D17" s="24"/>
      <c r="E17" s="13"/>
      <c r="F17" s="13"/>
      <c r="G17" s="19"/>
      <c r="H17" s="13"/>
      <c r="I17" s="19"/>
    </row>
    <row r="18" spans="1:10" x14ac:dyDescent="0.25">
      <c r="A18" s="11" t="s">
        <v>37</v>
      </c>
      <c r="B18" s="11" t="s">
        <v>34</v>
      </c>
      <c r="C18" s="46" t="s">
        <v>8</v>
      </c>
      <c r="D18" s="13">
        <v>0.13</v>
      </c>
      <c r="E18" s="13">
        <v>0.2</v>
      </c>
      <c r="F18" s="87">
        <f>20%-6%</f>
        <v>0.14000000000000001</v>
      </c>
      <c r="G18" s="19"/>
      <c r="H18" s="87">
        <f>20%-6%+2%</f>
        <v>0.16</v>
      </c>
      <c r="I18" s="19"/>
      <c r="J18" s="2"/>
    </row>
    <row r="19" spans="1:10" x14ac:dyDescent="0.25">
      <c r="A19" s="11" t="s">
        <v>10</v>
      </c>
      <c r="B19" s="11" t="s">
        <v>9</v>
      </c>
      <c r="C19" s="11"/>
      <c r="D19" s="13">
        <v>0.17</v>
      </c>
      <c r="E19" s="13"/>
      <c r="F19" s="13"/>
      <c r="G19" s="19"/>
      <c r="H19" s="13"/>
      <c r="I19" s="19"/>
    </row>
    <row r="20" spans="1:10" x14ac:dyDescent="0.25">
      <c r="A20" s="11" t="s">
        <v>38</v>
      </c>
      <c r="B20" s="11" t="s">
        <v>9</v>
      </c>
      <c r="C20" s="74" t="s">
        <v>6</v>
      </c>
      <c r="D20" s="13">
        <v>0</v>
      </c>
      <c r="E20" s="13"/>
      <c r="F20" s="13"/>
      <c r="G20" s="19"/>
      <c r="H20" s="13"/>
      <c r="I20" s="87">
        <v>0</v>
      </c>
    </row>
    <row r="21" spans="1:10" x14ac:dyDescent="0.25">
      <c r="A21" s="11" t="s">
        <v>10</v>
      </c>
      <c r="B21" s="11" t="s">
        <v>9</v>
      </c>
      <c r="C21" s="11"/>
      <c r="D21" s="13">
        <v>0.05</v>
      </c>
      <c r="E21" s="13"/>
      <c r="F21" s="13"/>
      <c r="G21" s="19"/>
      <c r="H21" s="13"/>
      <c r="I21" s="19"/>
    </row>
    <row r="22" spans="1:10" x14ac:dyDescent="0.25">
      <c r="A22" s="50"/>
      <c r="B22" s="50"/>
      <c r="C22" s="11"/>
      <c r="D22" s="13">
        <f t="shared" ref="D22:I22" si="0">SUBTOTAL(109,D6:D21)</f>
        <v>1.0000000000000002</v>
      </c>
      <c r="E22" s="13">
        <f t="shared" si="0"/>
        <v>1</v>
      </c>
      <c r="F22" s="13">
        <f>SUBTOTAL(109,F6:F21)</f>
        <v>1</v>
      </c>
      <c r="G22" s="13">
        <f>SUBTOTAL(109,G6:G21)</f>
        <v>1</v>
      </c>
      <c r="H22" s="13">
        <f>SUBTOTAL(109,H6:H21)</f>
        <v>1</v>
      </c>
      <c r="I22" s="13">
        <f t="shared" si="0"/>
        <v>1</v>
      </c>
    </row>
    <row r="23" spans="1:10" x14ac:dyDescent="0.25">
      <c r="C23" s="110" t="s">
        <v>53</v>
      </c>
      <c r="D23" s="114"/>
      <c r="E23" s="114"/>
      <c r="F23" s="114"/>
      <c r="G23" s="114"/>
      <c r="H23" s="114"/>
      <c r="I23" s="114"/>
      <c r="J23" s="112" t="s">
        <v>52</v>
      </c>
    </row>
    <row r="24" spans="1:10" x14ac:dyDescent="0.25">
      <c r="C24" s="92">
        <v>61210</v>
      </c>
      <c r="D24" s="95">
        <f>D4*D6/8</f>
        <v>0</v>
      </c>
      <c r="E24" s="95">
        <f>E4*E6/8</f>
        <v>9000</v>
      </c>
      <c r="F24" s="95">
        <f>F4*F6/8</f>
        <v>1124.9999999999995</v>
      </c>
      <c r="G24" s="95">
        <v>0</v>
      </c>
      <c r="H24" s="95">
        <v>0</v>
      </c>
      <c r="I24" s="95">
        <f>(I4*I6)/12</f>
        <v>0</v>
      </c>
      <c r="J24" s="106">
        <f>SUM(D24:I24)</f>
        <v>10125</v>
      </c>
    </row>
    <row r="25" spans="1:10" x14ac:dyDescent="0.25">
      <c r="C25" s="92">
        <v>61312</v>
      </c>
      <c r="D25" s="95">
        <v>0</v>
      </c>
      <c r="E25" s="95">
        <v>0</v>
      </c>
      <c r="F25" s="95">
        <v>0</v>
      </c>
      <c r="G25" s="95">
        <f>G4*G6/12</f>
        <v>0</v>
      </c>
      <c r="H25" s="95">
        <v>0</v>
      </c>
      <c r="I25" s="95">
        <v>0</v>
      </c>
      <c r="J25" s="106">
        <f t="shared" ref="J25" si="1">SUM(D25:I25)</f>
        <v>0</v>
      </c>
    </row>
    <row r="26" spans="1:10" x14ac:dyDescent="0.25">
      <c r="C26" s="92">
        <v>61610</v>
      </c>
      <c r="D26" s="95">
        <v>0</v>
      </c>
      <c r="E26" s="95">
        <v>0</v>
      </c>
      <c r="F26" s="95">
        <v>0</v>
      </c>
      <c r="G26" s="95">
        <f>(G4*G6)/12</f>
        <v>0</v>
      </c>
      <c r="H26" s="95">
        <f>H4*H6/12</f>
        <v>0</v>
      </c>
      <c r="I26" s="95">
        <f>I4*I6/12</f>
        <v>0</v>
      </c>
      <c r="J26" s="106">
        <f>SUM(E26:I26)</f>
        <v>0</v>
      </c>
    </row>
    <row r="27" spans="1:10" ht="15.75" thickBot="1" x14ac:dyDescent="0.3">
      <c r="C27" s="96" t="s">
        <v>54</v>
      </c>
      <c r="D27" s="94">
        <f t="shared" ref="D27:I27" si="2">SUM(D24:D26)</f>
        <v>0</v>
      </c>
      <c r="E27" s="94">
        <f t="shared" si="2"/>
        <v>9000</v>
      </c>
      <c r="F27" s="94">
        <f t="shared" si="2"/>
        <v>1124.9999999999995</v>
      </c>
      <c r="G27" s="94">
        <f t="shared" si="2"/>
        <v>0</v>
      </c>
      <c r="H27" s="94">
        <f t="shared" si="2"/>
        <v>0</v>
      </c>
      <c r="I27" s="94">
        <f t="shared" si="2"/>
        <v>0</v>
      </c>
      <c r="J27" s="115">
        <f>SUM(J24:J26)</f>
        <v>10125</v>
      </c>
    </row>
    <row r="28" spans="1:10" ht="15.75" thickTop="1" x14ac:dyDescent="0.25">
      <c r="C28" s="66"/>
      <c r="D28" s="66"/>
      <c r="E28" s="66"/>
      <c r="F28" s="66"/>
      <c r="G28" s="66"/>
      <c r="H28" s="66"/>
      <c r="I28" s="66"/>
    </row>
    <row r="29" spans="1:10" x14ac:dyDescent="0.25">
      <c r="C29" s="66"/>
      <c r="D29" s="66"/>
      <c r="E29" s="66"/>
      <c r="F29" s="66"/>
      <c r="G29" s="66"/>
      <c r="H29" s="66"/>
      <c r="I29" s="66"/>
    </row>
    <row r="30" spans="1:10" x14ac:dyDescent="0.25">
      <c r="A30" s="139" t="s">
        <v>51</v>
      </c>
      <c r="B30" s="134"/>
      <c r="C30" s="83" t="s">
        <v>0</v>
      </c>
      <c r="D30" s="79" t="s">
        <v>11</v>
      </c>
      <c r="E30" s="79" t="s">
        <v>12</v>
      </c>
      <c r="F30" s="79" t="s">
        <v>13</v>
      </c>
      <c r="G30" s="79" t="s">
        <v>40</v>
      </c>
      <c r="H30" s="79" t="s">
        <v>41</v>
      </c>
      <c r="I30" s="79" t="s">
        <v>42</v>
      </c>
    </row>
    <row r="31" spans="1:10" x14ac:dyDescent="0.25">
      <c r="A31" s="135"/>
      <c r="B31" s="136"/>
      <c r="C31" s="84" t="s">
        <v>1</v>
      </c>
      <c r="D31" s="75" t="s">
        <v>1</v>
      </c>
      <c r="E31" s="75" t="s">
        <v>1</v>
      </c>
      <c r="F31" s="75" t="s">
        <v>1</v>
      </c>
      <c r="G31" s="75" t="s">
        <v>1</v>
      </c>
      <c r="H31" s="75" t="s">
        <v>1</v>
      </c>
      <c r="I31" s="80" t="s">
        <v>1</v>
      </c>
    </row>
    <row r="32" spans="1:10" x14ac:dyDescent="0.25">
      <c r="A32" s="135"/>
      <c r="B32" s="136"/>
      <c r="C32" s="84" t="s">
        <v>14</v>
      </c>
      <c r="D32" s="76">
        <v>111111</v>
      </c>
      <c r="E32" s="77">
        <v>222222</v>
      </c>
      <c r="F32" s="76" t="s">
        <v>15</v>
      </c>
      <c r="G32" s="76">
        <v>444444</v>
      </c>
      <c r="H32" s="76" t="s">
        <v>16</v>
      </c>
      <c r="I32" s="81">
        <v>666666</v>
      </c>
    </row>
    <row r="33" spans="1:10" ht="20.25" customHeight="1" x14ac:dyDescent="0.25">
      <c r="A33" s="137"/>
      <c r="B33" s="138"/>
      <c r="C33" s="85" t="s">
        <v>2</v>
      </c>
      <c r="D33" s="78">
        <v>100000</v>
      </c>
      <c r="E33" s="78">
        <v>100000</v>
      </c>
      <c r="F33" s="78">
        <v>100000</v>
      </c>
      <c r="G33" s="78">
        <v>100000</v>
      </c>
      <c r="H33" s="78">
        <v>100000</v>
      </c>
      <c r="I33" s="82">
        <v>100000</v>
      </c>
    </row>
    <row r="34" spans="1:10" x14ac:dyDescent="0.25">
      <c r="A34" s="72" t="s">
        <v>17</v>
      </c>
      <c r="B34" s="72" t="s">
        <v>39</v>
      </c>
      <c r="C34" s="72" t="s">
        <v>44</v>
      </c>
      <c r="D34" s="70" t="s">
        <v>45</v>
      </c>
      <c r="E34" s="71" t="s">
        <v>46</v>
      </c>
      <c r="F34" s="71" t="s">
        <v>47</v>
      </c>
      <c r="G34" s="70" t="s">
        <v>48</v>
      </c>
      <c r="H34" s="71" t="s">
        <v>49</v>
      </c>
      <c r="I34" s="70" t="s">
        <v>50</v>
      </c>
    </row>
    <row r="35" spans="1:10" x14ac:dyDescent="0.25">
      <c r="A35" s="11" t="s">
        <v>22</v>
      </c>
      <c r="B35" s="11" t="s">
        <v>18</v>
      </c>
      <c r="C35" s="11"/>
      <c r="D35" s="12">
        <v>0</v>
      </c>
      <c r="E35" s="87">
        <f>100%-SUM(E36:E50)</f>
        <v>0.6</v>
      </c>
      <c r="F35" s="15">
        <f>100%-SUM(F36:F50)</f>
        <v>0.79</v>
      </c>
      <c r="G35" s="13">
        <f>100%-SUM(G36:G50)</f>
        <v>0</v>
      </c>
      <c r="H35" s="13">
        <f>100%-SUM(H36:H50)</f>
        <v>0</v>
      </c>
      <c r="I35" s="86">
        <f>100%-SUM(I36:I50)</f>
        <v>0</v>
      </c>
    </row>
    <row r="36" spans="1:10" x14ac:dyDescent="0.25">
      <c r="A36" s="11" t="s">
        <v>23</v>
      </c>
      <c r="B36" s="11" t="s">
        <v>19</v>
      </c>
      <c r="C36" s="11"/>
      <c r="D36" s="14"/>
      <c r="E36" s="13"/>
      <c r="F36" s="15"/>
      <c r="G36" s="16"/>
      <c r="H36" s="13"/>
      <c r="I36" s="15"/>
    </row>
    <row r="37" spans="1:10" x14ac:dyDescent="0.25">
      <c r="A37" s="11" t="s">
        <v>24</v>
      </c>
      <c r="B37" s="11" t="s">
        <v>20</v>
      </c>
      <c r="C37" s="11"/>
      <c r="D37" s="17">
        <f>15.21%</f>
        <v>0.15210000000000001</v>
      </c>
      <c r="E37" s="18"/>
      <c r="F37" s="18"/>
      <c r="G37" s="19"/>
      <c r="H37" s="19"/>
      <c r="I37" s="19"/>
    </row>
    <row r="38" spans="1:10" ht="15.75" thickBot="1" x14ac:dyDescent="0.3">
      <c r="A38" s="20" t="s">
        <v>25</v>
      </c>
      <c r="B38" s="20" t="s">
        <v>21</v>
      </c>
      <c r="C38" s="20"/>
      <c r="D38" s="116">
        <f>84.79%-(SUM(D39:D50)+D35)</f>
        <v>0.4179000000000001</v>
      </c>
      <c r="E38" s="22"/>
      <c r="F38" s="22"/>
      <c r="G38" s="23"/>
      <c r="H38" s="23"/>
      <c r="I38" s="23"/>
    </row>
    <row r="39" spans="1:10" x14ac:dyDescent="0.25">
      <c r="A39" s="11" t="s">
        <v>26</v>
      </c>
      <c r="B39" s="11" t="s">
        <v>32</v>
      </c>
      <c r="C39" s="73" t="s">
        <v>3</v>
      </c>
      <c r="D39" s="13"/>
      <c r="E39" s="19"/>
      <c r="F39" s="13"/>
      <c r="G39" s="13">
        <v>1</v>
      </c>
      <c r="H39" s="13">
        <v>0.76</v>
      </c>
      <c r="I39" s="87">
        <v>0.8</v>
      </c>
    </row>
    <row r="40" spans="1:10" x14ac:dyDescent="0.25">
      <c r="A40" s="11" t="s">
        <v>27</v>
      </c>
      <c r="B40" s="11" t="s">
        <v>32</v>
      </c>
      <c r="C40" s="11"/>
      <c r="D40" s="87">
        <v>0.08</v>
      </c>
      <c r="E40" s="87">
        <v>0.2</v>
      </c>
      <c r="F40" s="13"/>
      <c r="G40" s="19"/>
      <c r="H40" s="19"/>
      <c r="I40" s="19"/>
    </row>
    <row r="41" spans="1:10" x14ac:dyDescent="0.25">
      <c r="A41" s="11" t="s">
        <v>28</v>
      </c>
      <c r="B41" s="11" t="s">
        <v>32</v>
      </c>
      <c r="C41" s="11" t="s">
        <v>7</v>
      </c>
      <c r="D41" s="13"/>
      <c r="E41" s="19"/>
      <c r="F41" s="13"/>
      <c r="G41" s="19"/>
      <c r="H41" s="19"/>
      <c r="I41" s="87">
        <v>0.1</v>
      </c>
    </row>
    <row r="42" spans="1:10" x14ac:dyDescent="0.25">
      <c r="A42" s="11" t="s">
        <v>29</v>
      </c>
      <c r="B42" s="11" t="s">
        <v>32</v>
      </c>
      <c r="C42" s="11"/>
      <c r="D42" s="13"/>
      <c r="E42" s="19"/>
      <c r="F42" s="13"/>
      <c r="G42" s="19"/>
      <c r="H42" s="19"/>
      <c r="I42" s="19"/>
    </row>
    <row r="43" spans="1:10" x14ac:dyDescent="0.25">
      <c r="A43" s="11" t="s">
        <v>30</v>
      </c>
      <c r="B43" s="11" t="s">
        <v>33</v>
      </c>
      <c r="C43" s="11" t="s">
        <v>4</v>
      </c>
      <c r="D43" s="13"/>
      <c r="E43" s="19"/>
      <c r="F43" s="13">
        <v>0.02</v>
      </c>
      <c r="G43" s="19"/>
      <c r="H43" s="13">
        <v>0.08</v>
      </c>
      <c r="I43" s="69"/>
    </row>
    <row r="44" spans="1:10" x14ac:dyDescent="0.25">
      <c r="A44" s="11" t="s">
        <v>31</v>
      </c>
      <c r="B44" s="11" t="s">
        <v>33</v>
      </c>
      <c r="C44" s="11"/>
      <c r="D44" s="13"/>
      <c r="E44" s="19"/>
      <c r="F44" s="13">
        <v>0.14000000000000001</v>
      </c>
      <c r="G44" s="19"/>
      <c r="H44" s="13"/>
      <c r="I44" s="69"/>
    </row>
    <row r="45" spans="1:10" x14ac:dyDescent="0.25">
      <c r="A45" s="11" t="s">
        <v>35</v>
      </c>
      <c r="B45" s="11" t="s">
        <v>33</v>
      </c>
      <c r="C45" s="73" t="s">
        <v>5</v>
      </c>
      <c r="D45" s="13"/>
      <c r="E45" s="13"/>
      <c r="F45" s="13">
        <v>0.05</v>
      </c>
      <c r="G45" s="19"/>
      <c r="H45" s="13">
        <v>0</v>
      </c>
      <c r="I45" s="19"/>
    </row>
    <row r="46" spans="1:10" x14ac:dyDescent="0.25">
      <c r="A46" s="11" t="s">
        <v>36</v>
      </c>
      <c r="B46" s="11" t="s">
        <v>34</v>
      </c>
      <c r="C46" s="11"/>
      <c r="D46" s="24"/>
      <c r="E46" s="13">
        <v>0.2</v>
      </c>
      <c r="F46" s="13"/>
      <c r="G46" s="19"/>
      <c r="H46" s="13"/>
      <c r="I46" s="19"/>
    </row>
    <row r="47" spans="1:10" x14ac:dyDescent="0.25">
      <c r="A47" s="11" t="s">
        <v>37</v>
      </c>
      <c r="B47" s="11" t="s">
        <v>9</v>
      </c>
      <c r="C47" s="46" t="s">
        <v>8</v>
      </c>
      <c r="D47" s="13">
        <v>0.13</v>
      </c>
      <c r="E47" s="13"/>
      <c r="F47" s="13"/>
      <c r="G47" s="19"/>
      <c r="H47" s="13">
        <f>20%-6%+2%</f>
        <v>0.16</v>
      </c>
      <c r="I47" s="19"/>
      <c r="J47" s="2"/>
    </row>
    <row r="48" spans="1:10" x14ac:dyDescent="0.25">
      <c r="A48" s="11" t="s">
        <v>10</v>
      </c>
      <c r="B48" s="11" t="s">
        <v>9</v>
      </c>
      <c r="C48" s="11"/>
      <c r="D48" s="13">
        <v>0.17</v>
      </c>
      <c r="E48" s="13"/>
      <c r="F48" s="13"/>
      <c r="G48" s="19"/>
      <c r="H48" s="13"/>
      <c r="I48" s="19"/>
    </row>
    <row r="49" spans="1:10" x14ac:dyDescent="0.25">
      <c r="A49" s="11" t="s">
        <v>38</v>
      </c>
      <c r="B49" s="11" t="s">
        <v>9</v>
      </c>
      <c r="C49" s="74" t="s">
        <v>6</v>
      </c>
      <c r="D49" s="13">
        <v>0</v>
      </c>
      <c r="E49" s="13"/>
      <c r="F49" s="13"/>
      <c r="G49" s="19"/>
      <c r="H49" s="13"/>
      <c r="I49" s="87">
        <v>0.1</v>
      </c>
    </row>
    <row r="50" spans="1:10" x14ac:dyDescent="0.25">
      <c r="A50" s="11" t="s">
        <v>10</v>
      </c>
      <c r="B50" s="11" t="s">
        <v>9</v>
      </c>
      <c r="C50" s="11"/>
      <c r="D50" s="13">
        <v>0.05</v>
      </c>
      <c r="E50" s="13"/>
      <c r="F50" s="13"/>
      <c r="G50" s="19"/>
      <c r="H50" s="13"/>
      <c r="I50" s="19"/>
    </row>
    <row r="51" spans="1:10" x14ac:dyDescent="0.25">
      <c r="A51" s="50"/>
      <c r="B51" s="50"/>
      <c r="C51" s="11"/>
      <c r="D51" s="13">
        <f t="shared" ref="D51:I51" si="3">SUBTOTAL(109,D35:D50)</f>
        <v>1</v>
      </c>
      <c r="E51" s="13">
        <f t="shared" si="3"/>
        <v>1</v>
      </c>
      <c r="F51" s="13">
        <f>SUBTOTAL(109,F35:F50)</f>
        <v>1</v>
      </c>
      <c r="G51" s="13">
        <f t="shared" si="3"/>
        <v>1</v>
      </c>
      <c r="H51" s="13">
        <f t="shared" si="3"/>
        <v>1</v>
      </c>
      <c r="I51" s="13">
        <f t="shared" si="3"/>
        <v>1</v>
      </c>
    </row>
    <row r="52" spans="1:10" x14ac:dyDescent="0.25">
      <c r="C52" s="110" t="s">
        <v>53</v>
      </c>
      <c r="D52" s="114"/>
      <c r="E52" s="114"/>
      <c r="F52" s="114"/>
      <c r="G52" s="114"/>
      <c r="H52" s="114"/>
      <c r="I52" s="114"/>
      <c r="J52" s="112" t="s">
        <v>52</v>
      </c>
    </row>
    <row r="53" spans="1:10" x14ac:dyDescent="0.25">
      <c r="C53" s="92">
        <v>61210</v>
      </c>
      <c r="D53" s="95">
        <f>D33*D35/8</f>
        <v>0</v>
      </c>
      <c r="E53" s="95">
        <f>E33*E35/8</f>
        <v>7500</v>
      </c>
      <c r="F53" s="95">
        <f>F33*F35/8</f>
        <v>9875</v>
      </c>
      <c r="G53" s="95">
        <v>0</v>
      </c>
      <c r="H53" s="95">
        <v>0</v>
      </c>
      <c r="I53" s="95">
        <f>(I33*I35)/12</f>
        <v>0</v>
      </c>
      <c r="J53" s="106">
        <f>SUM(D53:I53)</f>
        <v>17375</v>
      </c>
    </row>
    <row r="54" spans="1:10" x14ac:dyDescent="0.25">
      <c r="C54" s="92">
        <v>61312</v>
      </c>
      <c r="D54" s="95">
        <v>0</v>
      </c>
      <c r="E54" s="95">
        <v>0</v>
      </c>
      <c r="F54" s="95">
        <v>0</v>
      </c>
      <c r="G54" s="95">
        <f>G33*G35/12</f>
        <v>0</v>
      </c>
      <c r="H54" s="95">
        <v>0</v>
      </c>
      <c r="I54" s="95">
        <v>0</v>
      </c>
      <c r="J54" s="106">
        <f t="shared" ref="J54" si="4">SUM(D54:I54)</f>
        <v>0</v>
      </c>
    </row>
    <row r="55" spans="1:10" x14ac:dyDescent="0.25">
      <c r="C55" s="92">
        <v>61610</v>
      </c>
      <c r="D55" s="95">
        <v>0</v>
      </c>
      <c r="E55" s="95">
        <v>0</v>
      </c>
      <c r="F55" s="95">
        <v>0</v>
      </c>
      <c r="G55" s="95">
        <f>(G33*G35)/12</f>
        <v>0</v>
      </c>
      <c r="H55" s="95">
        <f>H33*H35/12</f>
        <v>0</v>
      </c>
      <c r="I55" s="95">
        <f>I33*I35/12</f>
        <v>0</v>
      </c>
      <c r="J55" s="106">
        <f>SUM(E55:I55)</f>
        <v>0</v>
      </c>
    </row>
    <row r="56" spans="1:10" ht="15.75" thickBot="1" x14ac:dyDescent="0.3">
      <c r="C56" s="96" t="s">
        <v>54</v>
      </c>
      <c r="D56" s="94">
        <f t="shared" ref="D56:I56" si="5">SUM(D53:D55)</f>
        <v>0</v>
      </c>
      <c r="E56" s="94">
        <f t="shared" si="5"/>
        <v>7500</v>
      </c>
      <c r="F56" s="94">
        <f t="shared" si="5"/>
        <v>9875</v>
      </c>
      <c r="G56" s="94">
        <f t="shared" si="5"/>
        <v>0</v>
      </c>
      <c r="H56" s="94">
        <f t="shared" si="5"/>
        <v>0</v>
      </c>
      <c r="I56" s="94">
        <f t="shared" si="5"/>
        <v>0</v>
      </c>
      <c r="J56" s="115">
        <f>SUM(J53:J55)</f>
        <v>17375</v>
      </c>
    </row>
    <row r="57" spans="1:10" ht="15.75" thickTop="1" x14ac:dyDescent="0.25">
      <c r="A57" s="2"/>
      <c r="B57" s="2"/>
      <c r="C57" s="56"/>
      <c r="D57" s="56"/>
      <c r="E57" s="56"/>
      <c r="F57" s="2"/>
      <c r="G57" s="56"/>
      <c r="H57" s="2"/>
    </row>
    <row r="58" spans="1:10" x14ac:dyDescent="0.25">
      <c r="A58" s="11"/>
      <c r="B58" s="11"/>
      <c r="C58" s="57"/>
      <c r="D58" s="57"/>
      <c r="E58" s="57"/>
      <c r="F58" s="57"/>
      <c r="G58" s="57"/>
      <c r="H58" s="57"/>
    </row>
    <row r="59" spans="1:10" x14ac:dyDescent="0.25">
      <c r="B59" s="3"/>
    </row>
    <row r="60" spans="1:10" x14ac:dyDescent="0.25">
      <c r="C60" s="66"/>
      <c r="D60" s="66"/>
      <c r="E60" s="66"/>
      <c r="F60" s="66"/>
      <c r="G60" s="66"/>
      <c r="H60" s="66"/>
      <c r="I60" s="66"/>
    </row>
    <row r="61" spans="1:10" x14ac:dyDescent="0.25">
      <c r="C61" s="66"/>
      <c r="D61" s="66"/>
      <c r="E61" s="66"/>
      <c r="F61" s="66"/>
      <c r="G61" s="66"/>
      <c r="H61" s="66"/>
      <c r="I61" s="66"/>
    </row>
    <row r="62" spans="1:10" x14ac:dyDescent="0.25">
      <c r="C62" s="66"/>
      <c r="D62" s="66"/>
      <c r="E62" s="66"/>
      <c r="F62" s="66"/>
      <c r="G62" s="66"/>
      <c r="H62" s="66"/>
      <c r="I62" s="66"/>
    </row>
    <row r="63" spans="1:10" x14ac:dyDescent="0.25">
      <c r="C63" s="66"/>
      <c r="D63" s="66"/>
      <c r="E63" s="66"/>
      <c r="F63" s="66"/>
      <c r="G63" s="66"/>
      <c r="H63" s="66"/>
      <c r="I63" s="66"/>
    </row>
  </sheetData>
  <mergeCells count="2">
    <mergeCell ref="A1:B4"/>
    <mergeCell ref="A30:B33"/>
  </mergeCells>
  <conditionalFormatting sqref="D9">
    <cfRule type="cellIs" dxfId="75" priority="2" operator="lessThan">
      <formula>0</formula>
    </cfRule>
  </conditionalFormatting>
  <conditionalFormatting sqref="D38">
    <cfRule type="cellIs" dxfId="74" priority="1" operator="lessThan">
      <formula>0</formula>
    </cfRule>
  </conditionalFormatting>
  <pageMargins left="0.7" right="0.7" top="0.75" bottom="0.75" header="0.3" footer="0.3"/>
  <pageSetup orientation="portrait" horizontalDpi="4294967293" verticalDpi="1200"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44DCF-3BF2-4E0B-9E36-3A390B22DA94}">
  <dimension ref="A1:J28"/>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RowHeight="15" x14ac:dyDescent="0.25"/>
  <cols>
    <col min="1" max="1" width="24" bestFit="1" customWidth="1"/>
    <col min="2" max="2" width="25.140625" bestFit="1" customWidth="1"/>
    <col min="3" max="3" width="28.28515625" customWidth="1"/>
    <col min="4" max="4" width="11" bestFit="1" customWidth="1"/>
    <col min="5" max="6" width="11.5703125" bestFit="1" customWidth="1"/>
    <col min="7" max="7" width="12" bestFit="1" customWidth="1"/>
    <col min="8" max="8" width="11.5703125" bestFit="1" customWidth="1"/>
    <col min="9" max="9" width="12" bestFit="1" customWidth="1"/>
    <col min="10" max="10" width="10.5703125" bestFit="1" customWidth="1"/>
  </cols>
  <sheetData>
    <row r="1" spans="1:10" x14ac:dyDescent="0.25">
      <c r="A1" s="133" t="s">
        <v>43</v>
      </c>
      <c r="B1" s="134"/>
      <c r="C1" s="128" t="s">
        <v>0</v>
      </c>
      <c r="D1" s="128" t="s">
        <v>11</v>
      </c>
      <c r="E1" s="129" t="s">
        <v>12</v>
      </c>
      <c r="F1" s="129" t="s">
        <v>13</v>
      </c>
      <c r="G1" s="129" t="s">
        <v>40</v>
      </c>
      <c r="H1" s="129" t="s">
        <v>41</v>
      </c>
      <c r="I1" s="129" t="s">
        <v>42</v>
      </c>
      <c r="J1" s="92"/>
    </row>
    <row r="2" spans="1:10" x14ac:dyDescent="0.25">
      <c r="A2" s="135"/>
      <c r="B2" s="136"/>
      <c r="C2" s="122" t="s">
        <v>1</v>
      </c>
      <c r="D2" s="123" t="s">
        <v>1</v>
      </c>
      <c r="E2" s="123" t="s">
        <v>1</v>
      </c>
      <c r="F2" s="123" t="s">
        <v>1</v>
      </c>
      <c r="G2" s="123" t="s">
        <v>1</v>
      </c>
      <c r="H2" s="123" t="s">
        <v>1</v>
      </c>
      <c r="I2" s="127" t="s">
        <v>1</v>
      </c>
    </row>
    <row r="3" spans="1:10" x14ac:dyDescent="0.25">
      <c r="A3" s="135"/>
      <c r="B3" s="136"/>
      <c r="C3" s="84" t="s">
        <v>14</v>
      </c>
      <c r="D3" s="76">
        <v>111111</v>
      </c>
      <c r="E3" s="77">
        <v>222222</v>
      </c>
      <c r="F3" s="76" t="s">
        <v>15</v>
      </c>
      <c r="G3" s="76">
        <v>444444</v>
      </c>
      <c r="H3" s="76" t="s">
        <v>16</v>
      </c>
      <c r="I3" s="81">
        <v>666666</v>
      </c>
    </row>
    <row r="4" spans="1:10" x14ac:dyDescent="0.25">
      <c r="A4" s="137"/>
      <c r="B4" s="138"/>
      <c r="C4" s="124" t="s">
        <v>2</v>
      </c>
      <c r="D4" s="125">
        <v>100000</v>
      </c>
      <c r="E4" s="125">
        <v>100000</v>
      </c>
      <c r="F4" s="125">
        <v>100000</v>
      </c>
      <c r="G4" s="125">
        <v>100000</v>
      </c>
      <c r="H4" s="125">
        <v>100000</v>
      </c>
      <c r="I4" s="126">
        <v>100000</v>
      </c>
    </row>
    <row r="5" spans="1:10" x14ac:dyDescent="0.25">
      <c r="A5" s="72" t="s">
        <v>17</v>
      </c>
      <c r="B5" s="72" t="s">
        <v>39</v>
      </c>
      <c r="C5" s="72" t="s">
        <v>44</v>
      </c>
      <c r="D5" s="70" t="s">
        <v>45</v>
      </c>
      <c r="E5" s="71" t="s">
        <v>46</v>
      </c>
      <c r="F5" s="71" t="s">
        <v>47</v>
      </c>
      <c r="G5" s="70" t="s">
        <v>48</v>
      </c>
      <c r="H5" s="71" t="s">
        <v>49</v>
      </c>
      <c r="I5" s="70" t="s">
        <v>50</v>
      </c>
    </row>
    <row r="6" spans="1:10" x14ac:dyDescent="0.25">
      <c r="A6" s="11" t="s">
        <v>22</v>
      </c>
      <c r="B6" s="11" t="s">
        <v>18</v>
      </c>
      <c r="C6" s="11"/>
      <c r="D6" s="12">
        <v>0</v>
      </c>
      <c r="E6" s="13">
        <f>100%-SUM(E7:E20)</f>
        <v>1</v>
      </c>
      <c r="F6" s="15">
        <f>100%-SUM(F7:F21)</f>
        <v>1</v>
      </c>
      <c r="G6" s="13">
        <f>100%-SUM(G7:G21)</f>
        <v>1</v>
      </c>
      <c r="H6" s="13">
        <f>100%-SUM(H7:H21)</f>
        <v>1</v>
      </c>
      <c r="I6" s="15">
        <f>100%-SUM(I8:I21)</f>
        <v>1</v>
      </c>
    </row>
    <row r="7" spans="1:10" x14ac:dyDescent="0.25">
      <c r="A7" s="11" t="s">
        <v>23</v>
      </c>
      <c r="B7" s="11" t="s">
        <v>19</v>
      </c>
      <c r="C7" s="11"/>
      <c r="D7" s="14"/>
      <c r="E7" s="13"/>
      <c r="F7" s="15"/>
      <c r="G7" s="121"/>
      <c r="H7" s="13"/>
      <c r="I7" s="15"/>
    </row>
    <row r="8" spans="1:10" x14ac:dyDescent="0.25">
      <c r="A8" s="11" t="s">
        <v>24</v>
      </c>
      <c r="B8" s="11" t="s">
        <v>20</v>
      </c>
      <c r="C8" s="11"/>
      <c r="D8" s="17">
        <f>15.21%</f>
        <v>0.15210000000000001</v>
      </c>
      <c r="E8" s="18"/>
      <c r="F8" s="18"/>
      <c r="G8" s="119"/>
      <c r="H8" s="19"/>
      <c r="I8" s="19"/>
    </row>
    <row r="9" spans="1:10" ht="15.75" thickBot="1" x14ac:dyDescent="0.3">
      <c r="A9" s="20" t="s">
        <v>25</v>
      </c>
      <c r="B9" s="20" t="s">
        <v>21</v>
      </c>
      <c r="C9" s="20"/>
      <c r="D9" s="21">
        <f>84.79%-(SUM(D10:D21)+D6)</f>
        <v>0.8479000000000001</v>
      </c>
      <c r="E9" s="22"/>
      <c r="F9" s="22"/>
      <c r="G9" s="120"/>
      <c r="H9" s="23"/>
      <c r="I9" s="23"/>
    </row>
    <row r="10" spans="1:10" x14ac:dyDescent="0.25">
      <c r="A10" s="11" t="s">
        <v>26</v>
      </c>
      <c r="B10" s="11" t="s">
        <v>32</v>
      </c>
      <c r="C10" s="73"/>
      <c r="D10" s="13"/>
      <c r="E10" s="19"/>
      <c r="F10" s="68"/>
      <c r="G10" s="13"/>
      <c r="H10" s="68"/>
      <c r="I10" s="68"/>
    </row>
    <row r="11" spans="1:10" x14ac:dyDescent="0.25">
      <c r="A11" s="11" t="s">
        <v>27</v>
      </c>
      <c r="B11" s="11" t="s">
        <v>32</v>
      </c>
      <c r="C11" s="11"/>
      <c r="D11" s="13"/>
      <c r="E11" s="19"/>
      <c r="F11" s="13"/>
      <c r="G11" s="119"/>
      <c r="H11" s="19"/>
      <c r="I11" s="19"/>
    </row>
    <row r="12" spans="1:10" x14ac:dyDescent="0.25">
      <c r="A12" s="11" t="s">
        <v>28</v>
      </c>
      <c r="B12" s="11" t="s">
        <v>32</v>
      </c>
      <c r="C12" s="11"/>
      <c r="D12" s="13"/>
      <c r="E12" s="19"/>
      <c r="F12" s="68"/>
      <c r="G12" s="119"/>
      <c r="H12" s="19"/>
      <c r="I12" s="68"/>
    </row>
    <row r="13" spans="1:10" x14ac:dyDescent="0.25">
      <c r="A13" s="11" t="s">
        <v>29</v>
      </c>
      <c r="B13" s="11" t="s">
        <v>32</v>
      </c>
      <c r="C13" s="11"/>
      <c r="D13" s="13"/>
      <c r="E13" s="19"/>
      <c r="F13" s="13"/>
      <c r="G13" s="119"/>
      <c r="H13" s="19"/>
      <c r="I13" s="19"/>
    </row>
    <row r="14" spans="1:10" x14ac:dyDescent="0.25">
      <c r="A14" s="11" t="s">
        <v>30</v>
      </c>
      <c r="B14" s="11" t="s">
        <v>33</v>
      </c>
      <c r="C14" s="11"/>
      <c r="D14" s="13"/>
      <c r="E14" s="19"/>
      <c r="F14" s="13"/>
      <c r="G14" s="119"/>
      <c r="H14" s="13"/>
      <c r="I14" s="69"/>
    </row>
    <row r="15" spans="1:10" x14ac:dyDescent="0.25">
      <c r="A15" s="11" t="s">
        <v>31</v>
      </c>
      <c r="B15" s="11" t="s">
        <v>33</v>
      </c>
      <c r="C15" s="11"/>
      <c r="D15" s="13"/>
      <c r="E15" s="19"/>
      <c r="F15" s="13"/>
      <c r="G15" s="119"/>
      <c r="H15" s="13"/>
      <c r="I15" s="69"/>
    </row>
    <row r="16" spans="1:10" x14ac:dyDescent="0.25">
      <c r="A16" s="11" t="s">
        <v>35</v>
      </c>
      <c r="B16" s="11" t="s">
        <v>33</v>
      </c>
      <c r="C16" s="73"/>
      <c r="D16" s="13"/>
      <c r="E16" s="13"/>
      <c r="F16" s="13"/>
      <c r="G16" s="119"/>
      <c r="H16" s="13"/>
      <c r="I16" s="19"/>
    </row>
    <row r="17" spans="1:10" x14ac:dyDescent="0.25">
      <c r="A17" s="11" t="s">
        <v>36</v>
      </c>
      <c r="B17" s="11" t="s">
        <v>34</v>
      </c>
      <c r="C17" s="11"/>
      <c r="D17" s="24"/>
      <c r="E17" s="13"/>
      <c r="F17" s="13"/>
      <c r="G17" s="119"/>
      <c r="H17" s="13"/>
      <c r="I17" s="19"/>
    </row>
    <row r="18" spans="1:10" x14ac:dyDescent="0.25">
      <c r="A18" s="11" t="s">
        <v>37</v>
      </c>
      <c r="B18" s="11" t="s">
        <v>34</v>
      </c>
      <c r="C18" s="46"/>
      <c r="D18" s="13"/>
      <c r="E18" s="13"/>
      <c r="F18" s="68"/>
      <c r="G18" s="119"/>
      <c r="H18" s="68"/>
      <c r="I18" s="19"/>
      <c r="J18" s="2"/>
    </row>
    <row r="19" spans="1:10" x14ac:dyDescent="0.25">
      <c r="A19" s="11" t="s">
        <v>10</v>
      </c>
      <c r="B19" s="11" t="s">
        <v>9</v>
      </c>
      <c r="C19" s="11"/>
      <c r="D19" s="13"/>
      <c r="E19" s="13"/>
      <c r="F19" s="13"/>
      <c r="G19" s="119"/>
      <c r="H19" s="13"/>
      <c r="I19" s="19"/>
    </row>
    <row r="20" spans="1:10" x14ac:dyDescent="0.25">
      <c r="A20" s="11" t="s">
        <v>38</v>
      </c>
      <c r="B20" s="11" t="s">
        <v>9</v>
      </c>
      <c r="C20" s="74"/>
      <c r="D20" s="13"/>
      <c r="E20" s="13"/>
      <c r="F20" s="13"/>
      <c r="G20" s="119"/>
      <c r="H20" s="13"/>
      <c r="I20" s="68"/>
    </row>
    <row r="21" spans="1:10" x14ac:dyDescent="0.25">
      <c r="A21" s="11" t="s">
        <v>10</v>
      </c>
      <c r="B21" s="11" t="s">
        <v>9</v>
      </c>
      <c r="C21" s="11"/>
      <c r="D21" s="13"/>
      <c r="E21" s="13"/>
      <c r="F21" s="13"/>
      <c r="G21" s="119"/>
      <c r="H21" s="13"/>
      <c r="I21" s="19"/>
    </row>
    <row r="22" spans="1:10" x14ac:dyDescent="0.25">
      <c r="A22" s="50"/>
      <c r="B22" s="50"/>
      <c r="C22" s="11"/>
      <c r="D22" s="13">
        <f t="shared" ref="D22:I22" si="0">SUBTOTAL(109,D6:D21)</f>
        <v>1</v>
      </c>
      <c r="E22" s="13">
        <f t="shared" si="0"/>
        <v>1</v>
      </c>
      <c r="F22" s="13">
        <f>SUBTOTAL(109,F6:F21)</f>
        <v>1</v>
      </c>
      <c r="G22" s="13">
        <f t="shared" si="0"/>
        <v>1</v>
      </c>
      <c r="H22" s="13">
        <f t="shared" si="0"/>
        <v>1</v>
      </c>
      <c r="I22" s="13">
        <f t="shared" si="0"/>
        <v>1</v>
      </c>
    </row>
    <row r="23" spans="1:10" x14ac:dyDescent="0.25">
      <c r="C23" s="97" t="s">
        <v>53</v>
      </c>
      <c r="D23" s="98"/>
      <c r="E23" s="98"/>
      <c r="F23" s="98"/>
      <c r="G23" s="98"/>
      <c r="H23" s="98"/>
      <c r="I23" s="98"/>
      <c r="J23" s="99" t="s">
        <v>52</v>
      </c>
    </row>
    <row r="24" spans="1:10" x14ac:dyDescent="0.25">
      <c r="C24" s="92">
        <v>61210</v>
      </c>
      <c r="D24" s="95">
        <f>D4*D6/8</f>
        <v>0</v>
      </c>
      <c r="E24" s="95">
        <f>E4*E6/8</f>
        <v>12500</v>
      </c>
      <c r="F24" s="95">
        <f>F4*F6/8</f>
        <v>12500</v>
      </c>
      <c r="G24" s="95">
        <v>0</v>
      </c>
      <c r="H24" s="95">
        <v>0</v>
      </c>
      <c r="I24" s="95">
        <v>0</v>
      </c>
      <c r="J24" s="104">
        <f>SUM(D24:I24)</f>
        <v>25000</v>
      </c>
    </row>
    <row r="25" spans="1:10" x14ac:dyDescent="0.25">
      <c r="C25" s="92">
        <v>61312</v>
      </c>
      <c r="D25" s="95">
        <v>0</v>
      </c>
      <c r="E25" s="95">
        <v>0</v>
      </c>
      <c r="F25" s="95">
        <v>0</v>
      </c>
      <c r="G25" s="95">
        <v>0</v>
      </c>
      <c r="H25" s="95">
        <v>0</v>
      </c>
      <c r="I25" s="95">
        <f>I4*I6/12</f>
        <v>8333.3333333333339</v>
      </c>
      <c r="J25" s="104">
        <f t="shared" ref="J25" si="1">SUM(D25:I25)</f>
        <v>8333.3333333333339</v>
      </c>
    </row>
    <row r="26" spans="1:10" ht="15.75" thickBot="1" x14ac:dyDescent="0.3">
      <c r="C26" s="92">
        <v>61610</v>
      </c>
      <c r="D26" s="95">
        <v>0</v>
      </c>
      <c r="E26" s="95">
        <v>0</v>
      </c>
      <c r="F26" s="95">
        <v>0</v>
      </c>
      <c r="G26" s="95">
        <f>(G4*G6)/12</f>
        <v>8333.3333333333339</v>
      </c>
      <c r="H26" s="95">
        <f>(H4*H6)/12</f>
        <v>8333.3333333333339</v>
      </c>
      <c r="I26" s="95">
        <v>0</v>
      </c>
      <c r="J26" s="104">
        <f>SUM(E26:I26)</f>
        <v>16666.666666666668</v>
      </c>
    </row>
    <row r="27" spans="1:10" ht="15.75" thickBot="1" x14ac:dyDescent="0.3">
      <c r="C27" s="100" t="s">
        <v>54</v>
      </c>
      <c r="D27" s="101">
        <f t="shared" ref="D27:I27" si="2">SUM(D24:D26)</f>
        <v>0</v>
      </c>
      <c r="E27" s="101">
        <f t="shared" si="2"/>
        <v>12500</v>
      </c>
      <c r="F27" s="101">
        <f t="shared" si="2"/>
        <v>12500</v>
      </c>
      <c r="G27" s="101">
        <f t="shared" si="2"/>
        <v>8333.3333333333339</v>
      </c>
      <c r="H27" s="101">
        <f t="shared" si="2"/>
        <v>8333.3333333333339</v>
      </c>
      <c r="I27" s="102">
        <f t="shared" si="2"/>
        <v>8333.3333333333339</v>
      </c>
      <c r="J27" s="103">
        <f>SUM(J24:J26)</f>
        <v>50000</v>
      </c>
    </row>
    <row r="28" spans="1:10" ht="15.75" thickTop="1" x14ac:dyDescent="0.25">
      <c r="J28" s="6"/>
    </row>
  </sheetData>
  <mergeCells count="1">
    <mergeCell ref="A1:B4"/>
  </mergeCells>
  <conditionalFormatting sqref="D9">
    <cfRule type="cellIs" dxfId="31" priority="1" operator="lessThan">
      <formula>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40B0D-838C-4D8D-807A-16289AC2BF8A}">
  <sheetPr codeName="Sheet2"/>
  <dimension ref="A1:I30"/>
  <sheetViews>
    <sheetView workbookViewId="0">
      <selection activeCell="E15" sqref="E15"/>
    </sheetView>
  </sheetViews>
  <sheetFormatPr defaultRowHeight="15" x14ac:dyDescent="0.25"/>
  <cols>
    <col min="1" max="2" width="8.28515625" customWidth="1"/>
    <col min="3" max="8" width="10.28515625" bestFit="1" customWidth="1"/>
    <col min="9" max="9" width="11.85546875" customWidth="1"/>
  </cols>
  <sheetData>
    <row r="1" spans="1:9" ht="26.25" x14ac:dyDescent="0.4">
      <c r="A1" s="1"/>
      <c r="B1" s="1"/>
      <c r="C1" s="1"/>
      <c r="D1" s="1"/>
      <c r="E1" s="1"/>
      <c r="F1" s="1"/>
      <c r="G1" s="1"/>
      <c r="H1" s="1"/>
      <c r="I1" s="1"/>
    </row>
    <row r="2" spans="1:9" x14ac:dyDescent="0.25">
      <c r="A2" s="25"/>
      <c r="B2" s="26"/>
      <c r="C2" s="27"/>
      <c r="D2" s="27"/>
      <c r="E2" s="27"/>
      <c r="F2" s="27"/>
      <c r="G2" s="27"/>
      <c r="H2" s="27"/>
    </row>
    <row r="3" spans="1:9" x14ac:dyDescent="0.25">
      <c r="A3" s="28"/>
      <c r="B3" s="28"/>
      <c r="C3" s="29"/>
      <c r="D3" s="29"/>
      <c r="E3" s="29"/>
      <c r="F3" s="29"/>
      <c r="G3" s="29"/>
      <c r="H3" s="29"/>
    </row>
    <row r="4" spans="1:9" x14ac:dyDescent="0.25">
      <c r="A4" s="30"/>
      <c r="B4" s="28"/>
      <c r="C4" s="31"/>
      <c r="D4" s="32"/>
      <c r="E4" s="33"/>
      <c r="F4" s="33"/>
      <c r="G4" s="33"/>
      <c r="H4" s="31"/>
    </row>
    <row r="5" spans="1:9" x14ac:dyDescent="0.25">
      <c r="A5" s="28"/>
      <c r="B5" s="28"/>
      <c r="C5" s="8"/>
      <c r="D5" s="8"/>
      <c r="E5" s="8"/>
      <c r="F5" s="8"/>
      <c r="G5" s="8"/>
      <c r="H5" s="8"/>
    </row>
    <row r="6" spans="1:9" x14ac:dyDescent="0.25">
      <c r="A6" s="11"/>
      <c r="B6" s="11"/>
      <c r="C6" s="34"/>
      <c r="D6" s="35"/>
      <c r="E6" s="36"/>
      <c r="F6" s="35"/>
      <c r="G6" s="37"/>
      <c r="H6" s="36"/>
    </row>
    <row r="7" spans="1:9" x14ac:dyDescent="0.25">
      <c r="A7" s="11"/>
      <c r="B7" s="11"/>
      <c r="C7" s="11"/>
      <c r="D7" s="35"/>
      <c r="E7" s="38"/>
      <c r="F7" s="39"/>
      <c r="G7" s="35"/>
      <c r="H7" s="38"/>
    </row>
    <row r="8" spans="1:9" x14ac:dyDescent="0.25">
      <c r="A8" s="11"/>
      <c r="B8" s="11"/>
      <c r="C8" s="40"/>
      <c r="D8" s="41"/>
      <c r="E8" s="41"/>
      <c r="F8" s="11"/>
      <c r="G8" s="11"/>
      <c r="H8" s="11"/>
    </row>
    <row r="9" spans="1:9" x14ac:dyDescent="0.25">
      <c r="A9" s="11"/>
      <c r="B9" s="11"/>
      <c r="C9" s="40"/>
      <c r="D9" s="41"/>
      <c r="E9" s="41"/>
      <c r="F9" s="11"/>
      <c r="G9" s="11"/>
      <c r="H9" s="11"/>
    </row>
    <row r="10" spans="1:9" x14ac:dyDescent="0.25">
      <c r="A10" s="11"/>
      <c r="B10" s="42"/>
      <c r="C10" s="35"/>
      <c r="D10" s="11"/>
      <c r="E10" s="37"/>
      <c r="F10" s="35"/>
      <c r="G10" s="37"/>
      <c r="H10" s="37"/>
    </row>
    <row r="11" spans="1:9" x14ac:dyDescent="0.25">
      <c r="A11" s="11"/>
      <c r="B11" s="43"/>
      <c r="C11" s="35"/>
      <c r="D11" s="11"/>
      <c r="E11" s="35"/>
      <c r="F11" s="11"/>
      <c r="G11" s="11"/>
      <c r="H11" s="11"/>
    </row>
    <row r="12" spans="1:9" x14ac:dyDescent="0.25">
      <c r="A12" s="11"/>
      <c r="B12" s="43"/>
      <c r="C12" s="35"/>
      <c r="D12" s="11"/>
      <c r="E12" s="37"/>
      <c r="F12" s="11"/>
      <c r="G12" s="11"/>
      <c r="H12" s="37"/>
    </row>
    <row r="13" spans="1:9" x14ac:dyDescent="0.25">
      <c r="A13" s="11"/>
      <c r="B13" s="43"/>
      <c r="C13" s="35"/>
      <c r="D13" s="11"/>
      <c r="E13" s="35"/>
      <c r="F13" s="11"/>
      <c r="G13" s="11"/>
      <c r="H13" s="11"/>
    </row>
    <row r="14" spans="1:9" x14ac:dyDescent="0.25">
      <c r="A14" s="11"/>
      <c r="B14" s="11"/>
      <c r="C14" s="35"/>
      <c r="D14" s="11"/>
      <c r="E14" s="35"/>
      <c r="F14" s="11"/>
      <c r="G14" s="35"/>
      <c r="H14" s="44"/>
    </row>
    <row r="15" spans="1:9" x14ac:dyDescent="0.25">
      <c r="A15" s="11"/>
      <c r="B15" s="11"/>
      <c r="C15" s="35"/>
      <c r="D15" s="11"/>
      <c r="E15" s="35"/>
      <c r="F15" s="11"/>
      <c r="G15" s="35"/>
      <c r="H15" s="44"/>
    </row>
    <row r="16" spans="1:9" x14ac:dyDescent="0.25">
      <c r="A16" s="11"/>
      <c r="B16" s="42"/>
      <c r="C16" s="35"/>
      <c r="D16" s="35"/>
      <c r="E16" s="35"/>
      <c r="F16" s="11"/>
      <c r="G16" s="35"/>
      <c r="H16" s="11"/>
    </row>
    <row r="17" spans="1:9" x14ac:dyDescent="0.25">
      <c r="A17" s="11"/>
      <c r="B17" s="45"/>
      <c r="C17" s="35"/>
      <c r="D17" s="35"/>
      <c r="E17" s="35"/>
      <c r="F17" s="11"/>
      <c r="G17" s="35"/>
      <c r="H17" s="11"/>
    </row>
    <row r="18" spans="1:9" x14ac:dyDescent="0.25">
      <c r="A18" s="11"/>
      <c r="B18" s="46"/>
      <c r="C18" s="35"/>
      <c r="D18" s="35"/>
      <c r="E18" s="37"/>
      <c r="F18" s="11"/>
      <c r="G18" s="37"/>
      <c r="H18" s="11"/>
      <c r="I18" s="2"/>
    </row>
    <row r="19" spans="1:9" x14ac:dyDescent="0.25">
      <c r="A19" s="11"/>
      <c r="B19" s="11"/>
      <c r="C19" s="35"/>
      <c r="D19" s="35"/>
      <c r="E19" s="35"/>
      <c r="F19" s="11"/>
      <c r="G19" s="35"/>
      <c r="H19" s="11"/>
    </row>
    <row r="20" spans="1:9" x14ac:dyDescent="0.25">
      <c r="A20" s="11"/>
      <c r="B20" s="47"/>
      <c r="C20" s="35"/>
      <c r="D20" s="35"/>
      <c r="E20" s="35"/>
      <c r="F20" s="11"/>
      <c r="G20" s="35"/>
      <c r="H20" s="37"/>
    </row>
    <row r="21" spans="1:9" x14ac:dyDescent="0.25">
      <c r="A21" s="11"/>
      <c r="B21" s="11"/>
      <c r="C21" s="35"/>
      <c r="D21" s="35"/>
      <c r="E21" s="35"/>
      <c r="F21" s="11"/>
      <c r="G21" s="35"/>
      <c r="H21" s="11"/>
    </row>
    <row r="22" spans="1:9" x14ac:dyDescent="0.25">
      <c r="A22" s="48"/>
      <c r="B22" s="48"/>
      <c r="C22" s="49"/>
      <c r="D22" s="49"/>
      <c r="E22" s="49"/>
      <c r="F22" s="49"/>
      <c r="G22" s="49"/>
      <c r="H22" s="49"/>
    </row>
    <row r="23" spans="1:9" x14ac:dyDescent="0.25">
      <c r="B23" s="3"/>
    </row>
    <row r="24" spans="1:9" x14ac:dyDescent="0.25">
      <c r="C24" s="7"/>
      <c r="D24" s="7"/>
      <c r="E24" s="7"/>
      <c r="F24" s="7"/>
      <c r="G24" s="7"/>
      <c r="H24" s="7"/>
      <c r="I24" s="7"/>
    </row>
    <row r="25" spans="1:9" x14ac:dyDescent="0.25">
      <c r="C25" s="7"/>
      <c r="D25" s="7"/>
      <c r="E25" s="7"/>
      <c r="F25" s="7"/>
      <c r="G25" s="7"/>
      <c r="H25" s="7"/>
      <c r="I25" s="7"/>
    </row>
    <row r="26" spans="1:9" x14ac:dyDescent="0.25">
      <c r="C26" s="7"/>
      <c r="D26" s="7"/>
      <c r="E26" s="7"/>
      <c r="F26" s="7"/>
      <c r="G26" s="7"/>
      <c r="H26" s="7"/>
      <c r="I26" s="7"/>
    </row>
    <row r="27" spans="1:9" x14ac:dyDescent="0.25">
      <c r="C27" s="7"/>
      <c r="D27" s="7"/>
      <c r="E27" s="7"/>
      <c r="F27" s="7"/>
      <c r="G27" s="7"/>
      <c r="H27" s="7"/>
      <c r="I27" s="9"/>
    </row>
    <row r="28" spans="1:9" x14ac:dyDescent="0.25">
      <c r="C28" s="7"/>
      <c r="D28" s="7"/>
      <c r="E28" s="7"/>
      <c r="F28" s="7"/>
      <c r="G28" s="7"/>
      <c r="H28" s="7"/>
      <c r="I28" s="7"/>
    </row>
    <row r="29" spans="1:9" x14ac:dyDescent="0.25">
      <c r="C29" s="7"/>
      <c r="D29" s="7"/>
      <c r="E29" s="7"/>
      <c r="F29" s="7"/>
      <c r="G29" s="7"/>
      <c r="H29" s="7"/>
      <c r="I29" s="7"/>
    </row>
    <row r="30" spans="1:9" x14ac:dyDescent="0.25">
      <c r="C30" s="4"/>
      <c r="D30" s="4"/>
      <c r="E30" s="4"/>
      <c r="F30" s="4"/>
      <c r="G30" s="4"/>
      <c r="H30" s="4"/>
      <c r="I30" s="10"/>
    </row>
  </sheetData>
  <conditionalFormatting sqref="C9">
    <cfRule type="cellIs" dxfId="9" priority="1" operator="lessThan">
      <formula>0</formula>
    </cfRule>
  </conditionalFormatting>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A6915-9652-4672-8280-F0E7BF2423D7}">
  <sheetPr codeName="Sheet3"/>
  <dimension ref="A1:I30"/>
  <sheetViews>
    <sheetView workbookViewId="0">
      <selection sqref="A1:B1048576"/>
    </sheetView>
  </sheetViews>
  <sheetFormatPr defaultRowHeight="15" x14ac:dyDescent="0.25"/>
  <cols>
    <col min="1" max="2" width="8.28515625" customWidth="1"/>
    <col min="3" max="8" width="10.28515625" bestFit="1" customWidth="1"/>
    <col min="9" max="9" width="11.5703125" customWidth="1"/>
  </cols>
  <sheetData>
    <row r="1" spans="1:9" ht="26.25" x14ac:dyDescent="0.4">
      <c r="A1" s="61"/>
      <c r="B1" s="61"/>
      <c r="C1" s="61"/>
      <c r="D1" s="61"/>
      <c r="E1" s="61"/>
      <c r="F1" s="61"/>
      <c r="G1" s="61"/>
      <c r="H1" s="61"/>
      <c r="I1" s="61"/>
    </row>
    <row r="2" spans="1:9" x14ac:dyDescent="0.25">
      <c r="A2" s="67"/>
      <c r="B2" s="29"/>
      <c r="C2" s="52"/>
      <c r="D2" s="52"/>
      <c r="E2" s="52"/>
      <c r="F2" s="52"/>
      <c r="G2" s="52"/>
      <c r="H2" s="52"/>
    </row>
    <row r="3" spans="1:9" x14ac:dyDescent="0.25">
      <c r="A3" s="67"/>
      <c r="B3" s="52"/>
      <c r="C3" s="29"/>
      <c r="D3" s="29"/>
      <c r="E3" s="29"/>
      <c r="F3" s="29"/>
      <c r="G3" s="29"/>
      <c r="H3" s="29"/>
    </row>
    <row r="4" spans="1:9" x14ac:dyDescent="0.25">
      <c r="A4" s="67"/>
      <c r="B4" s="52"/>
      <c r="C4" s="62"/>
      <c r="D4" s="62"/>
      <c r="E4" s="62"/>
      <c r="F4" s="62"/>
      <c r="G4" s="62"/>
      <c r="H4" s="62"/>
    </row>
    <row r="5" spans="1:9" x14ac:dyDescent="0.25">
      <c r="A5" s="11"/>
      <c r="B5" s="11"/>
      <c r="C5" s="34"/>
      <c r="D5" s="35"/>
      <c r="E5" s="63"/>
      <c r="F5" s="35"/>
      <c r="G5" s="64"/>
      <c r="H5" s="63"/>
    </row>
    <row r="6" spans="1:9" x14ac:dyDescent="0.25">
      <c r="A6" s="11"/>
      <c r="B6" s="11"/>
      <c r="C6" s="11"/>
      <c r="D6" s="35"/>
      <c r="E6" s="38"/>
      <c r="F6" s="39"/>
      <c r="G6" s="35"/>
      <c r="H6" s="38"/>
    </row>
    <row r="7" spans="1:9" x14ac:dyDescent="0.25">
      <c r="A7" s="11"/>
      <c r="B7" s="11"/>
      <c r="C7" s="40"/>
      <c r="D7" s="41"/>
      <c r="E7" s="41"/>
      <c r="F7" s="11"/>
      <c r="G7" s="11"/>
      <c r="H7" s="11"/>
    </row>
    <row r="8" spans="1:9" x14ac:dyDescent="0.25">
      <c r="A8" s="11"/>
      <c r="B8" s="11"/>
      <c r="C8" s="40"/>
      <c r="D8" s="41"/>
      <c r="E8" s="41"/>
      <c r="F8" s="11"/>
      <c r="G8" s="11"/>
      <c r="H8" s="11"/>
    </row>
    <row r="9" spans="1:9" x14ac:dyDescent="0.25">
      <c r="A9" s="11"/>
      <c r="B9" s="53"/>
      <c r="C9" s="35"/>
      <c r="D9" s="11"/>
      <c r="E9" s="64"/>
      <c r="F9" s="35"/>
      <c r="G9" s="64"/>
      <c r="H9" s="64"/>
    </row>
    <row r="10" spans="1:9" x14ac:dyDescent="0.25">
      <c r="A10" s="11"/>
      <c r="B10" s="53"/>
      <c r="C10" s="35"/>
      <c r="D10" s="11"/>
      <c r="E10" s="35"/>
      <c r="F10" s="11"/>
      <c r="G10" s="11"/>
      <c r="H10" s="11"/>
    </row>
    <row r="11" spans="1:9" x14ac:dyDescent="0.25">
      <c r="A11" s="11"/>
      <c r="B11" s="43"/>
      <c r="C11" s="35"/>
      <c r="D11" s="11"/>
      <c r="E11" s="64"/>
      <c r="F11" s="11"/>
      <c r="G11" s="11"/>
      <c r="H11" s="64"/>
    </row>
    <row r="12" spans="1:9" x14ac:dyDescent="0.25">
      <c r="A12" s="11"/>
      <c r="B12" s="43"/>
      <c r="C12" s="35"/>
      <c r="D12" s="11"/>
      <c r="E12" s="35"/>
      <c r="F12" s="11"/>
      <c r="G12" s="11"/>
      <c r="H12" s="11"/>
    </row>
    <row r="13" spans="1:9" x14ac:dyDescent="0.25">
      <c r="A13" s="11"/>
      <c r="B13" s="53"/>
      <c r="C13" s="35"/>
      <c r="D13" s="11"/>
      <c r="E13" s="64"/>
      <c r="F13" s="11"/>
      <c r="G13" s="64"/>
      <c r="H13" s="44"/>
    </row>
    <row r="14" spans="1:9" x14ac:dyDescent="0.25">
      <c r="A14" s="11"/>
      <c r="B14" s="11"/>
      <c r="C14" s="35"/>
      <c r="D14" s="11"/>
      <c r="E14" s="35"/>
      <c r="F14" s="11"/>
      <c r="G14" s="35"/>
      <c r="H14" s="44"/>
    </row>
    <row r="15" spans="1:9" x14ac:dyDescent="0.25">
      <c r="A15" s="11"/>
      <c r="B15" s="53"/>
      <c r="C15" s="35"/>
      <c r="D15" s="35"/>
      <c r="E15" s="64"/>
      <c r="F15" s="11"/>
      <c r="G15" s="64"/>
      <c r="H15" s="11"/>
    </row>
    <row r="16" spans="1:9" x14ac:dyDescent="0.25">
      <c r="A16" s="11"/>
      <c r="B16" s="11"/>
      <c r="C16" s="35"/>
      <c r="D16" s="35"/>
      <c r="E16" s="35"/>
      <c r="F16" s="11"/>
      <c r="G16" s="35"/>
      <c r="H16" s="11"/>
    </row>
    <row r="17" spans="1:9" x14ac:dyDescent="0.25">
      <c r="A17" s="11"/>
      <c r="B17" s="46"/>
      <c r="C17" s="35"/>
      <c r="D17" s="35"/>
      <c r="E17" s="64"/>
      <c r="F17" s="11"/>
      <c r="G17" s="64"/>
      <c r="H17" s="11"/>
      <c r="I17" s="2"/>
    </row>
    <row r="18" spans="1:9" x14ac:dyDescent="0.25">
      <c r="A18" s="11"/>
      <c r="B18" s="11"/>
      <c r="C18" s="35"/>
      <c r="D18" s="35"/>
      <c r="E18" s="35"/>
      <c r="F18" s="11"/>
      <c r="G18" s="35"/>
      <c r="H18" s="11"/>
    </row>
    <row r="19" spans="1:9" x14ac:dyDescent="0.25">
      <c r="A19" s="11"/>
      <c r="B19" s="65"/>
      <c r="C19" s="35"/>
      <c r="D19" s="35"/>
      <c r="E19" s="35"/>
      <c r="F19" s="11"/>
      <c r="G19" s="35"/>
      <c r="H19" s="64"/>
    </row>
    <row r="20" spans="1:9" x14ac:dyDescent="0.25">
      <c r="A20" s="11"/>
      <c r="B20" s="11"/>
      <c r="C20" s="35"/>
      <c r="D20" s="35"/>
      <c r="E20" s="35"/>
      <c r="F20" s="11"/>
      <c r="G20" s="35"/>
      <c r="H20" s="11"/>
    </row>
    <row r="21" spans="1:9" x14ac:dyDescent="0.25">
      <c r="A21" s="54"/>
      <c r="B21" s="55"/>
      <c r="C21" s="56"/>
      <c r="D21" s="56"/>
      <c r="E21" s="56"/>
      <c r="F21" s="2"/>
      <c r="G21" s="56"/>
      <c r="H21" s="56"/>
    </row>
    <row r="22" spans="1:9" x14ac:dyDescent="0.25">
      <c r="A22" s="2"/>
      <c r="B22" s="2"/>
      <c r="C22" s="56"/>
      <c r="D22" s="56"/>
      <c r="E22" s="56"/>
      <c r="F22" s="2"/>
      <c r="G22" s="56"/>
      <c r="H22" s="2"/>
    </row>
    <row r="23" spans="1:9" x14ac:dyDescent="0.25">
      <c r="A23" s="2"/>
      <c r="B23" s="2"/>
      <c r="C23" s="56"/>
      <c r="D23" s="56"/>
      <c r="E23" s="56"/>
      <c r="F23" s="2"/>
      <c r="G23" s="56"/>
      <c r="H23" s="56"/>
    </row>
    <row r="24" spans="1:9" x14ac:dyDescent="0.25">
      <c r="A24" s="2"/>
      <c r="B24" s="2"/>
      <c r="C24" s="56"/>
      <c r="D24" s="56"/>
      <c r="E24" s="56"/>
      <c r="F24" s="2"/>
      <c r="G24" s="56"/>
      <c r="H24" s="2"/>
    </row>
    <row r="25" spans="1:9" x14ac:dyDescent="0.25">
      <c r="A25" s="11"/>
      <c r="B25" s="11"/>
      <c r="C25" s="57"/>
      <c r="D25" s="57"/>
      <c r="E25" s="57"/>
      <c r="F25" s="57"/>
      <c r="G25" s="57"/>
      <c r="H25" s="57"/>
    </row>
    <row r="26" spans="1:9" x14ac:dyDescent="0.25">
      <c r="B26" s="3"/>
    </row>
    <row r="27" spans="1:9" x14ac:dyDescent="0.25">
      <c r="C27" s="66"/>
      <c r="D27" s="66"/>
      <c r="E27" s="66"/>
      <c r="F27" s="66"/>
      <c r="G27" s="66"/>
      <c r="H27" s="66"/>
      <c r="I27" s="66"/>
    </row>
    <row r="28" spans="1:9" x14ac:dyDescent="0.25">
      <c r="C28" s="66"/>
      <c r="D28" s="66"/>
      <c r="E28" s="66"/>
      <c r="F28" s="66"/>
      <c r="G28" s="66"/>
      <c r="H28" s="66"/>
      <c r="I28" s="66"/>
    </row>
    <row r="29" spans="1:9" x14ac:dyDescent="0.25">
      <c r="C29" s="66"/>
      <c r="D29" s="66"/>
      <c r="E29" s="66"/>
      <c r="F29" s="66"/>
      <c r="G29" s="66"/>
      <c r="H29" s="66"/>
      <c r="I29" s="66"/>
    </row>
    <row r="30" spans="1:9" x14ac:dyDescent="0.25">
      <c r="C30" s="66"/>
      <c r="D30" s="66"/>
      <c r="E30" s="66"/>
      <c r="F30" s="66"/>
      <c r="G30" s="66"/>
      <c r="H30" s="66"/>
      <c r="I30" s="66"/>
    </row>
  </sheetData>
  <conditionalFormatting sqref="C8">
    <cfRule type="cellIs" dxfId="8" priority="1" operator="lessThan">
      <formula>0</formula>
    </cfRule>
  </conditionalFormatting>
  <pageMargins left="0.7" right="0.7" top="0.75" bottom="0.75" header="0.3" footer="0.3"/>
  <pageSetup orientation="portrait" horizontalDpi="4294967293"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040C-4B81-431F-BAD6-EB04031F4A32}">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43E47-4330-4D04-9169-A7820E4B3907}">
  <sheetPr codeName="Sheet5"/>
  <dimension ref="A1:I30"/>
  <sheetViews>
    <sheetView workbookViewId="0">
      <selection activeCell="G15" sqref="G15"/>
    </sheetView>
  </sheetViews>
  <sheetFormatPr defaultRowHeight="15" x14ac:dyDescent="0.25"/>
  <cols>
    <col min="1" max="2" width="8.28515625" customWidth="1"/>
    <col min="3" max="8" width="10.28515625" bestFit="1" customWidth="1"/>
    <col min="9" max="9" width="12.5703125" customWidth="1"/>
  </cols>
  <sheetData>
    <row r="1" spans="1:9" ht="26.25" x14ac:dyDescent="0.4">
      <c r="A1" s="61"/>
      <c r="B1" s="61"/>
      <c r="C1" s="61"/>
      <c r="D1" s="61"/>
      <c r="E1" s="61"/>
      <c r="F1" s="61"/>
      <c r="G1" s="61"/>
      <c r="H1" s="61"/>
      <c r="I1" s="61"/>
    </row>
    <row r="2" spans="1:9" x14ac:dyDescent="0.25">
      <c r="A2" s="67"/>
      <c r="B2" s="29"/>
      <c r="C2" s="52"/>
      <c r="D2" s="52"/>
      <c r="E2" s="52"/>
      <c r="F2" s="52"/>
      <c r="G2" s="52"/>
      <c r="H2" s="52"/>
    </row>
    <row r="3" spans="1:9" x14ac:dyDescent="0.25">
      <c r="A3" s="67"/>
      <c r="B3" s="52"/>
      <c r="C3" s="29"/>
      <c r="D3" s="29"/>
      <c r="E3" s="29"/>
      <c r="F3" s="29"/>
      <c r="G3" s="29"/>
      <c r="H3" s="29"/>
    </row>
    <row r="4" spans="1:9" x14ac:dyDescent="0.25">
      <c r="A4" s="67"/>
      <c r="B4" s="52"/>
      <c r="C4" s="62"/>
      <c r="D4" s="62"/>
      <c r="E4" s="62"/>
      <c r="F4" s="62"/>
      <c r="G4" s="62"/>
      <c r="H4" s="62"/>
    </row>
    <row r="5" spans="1:9" x14ac:dyDescent="0.25">
      <c r="A5" s="11"/>
      <c r="B5" s="11"/>
      <c r="C5" s="34"/>
      <c r="D5" s="35"/>
      <c r="E5" s="63"/>
      <c r="F5" s="35"/>
      <c r="G5" s="64"/>
      <c r="H5" s="63"/>
    </row>
    <row r="6" spans="1:9" x14ac:dyDescent="0.25">
      <c r="A6" s="11"/>
      <c r="B6" s="11"/>
      <c r="C6" s="11"/>
      <c r="D6" s="35"/>
      <c r="E6" s="38"/>
      <c r="F6" s="39"/>
      <c r="G6" s="35"/>
      <c r="H6" s="38"/>
    </row>
    <row r="7" spans="1:9" x14ac:dyDescent="0.25">
      <c r="A7" s="11"/>
      <c r="B7" s="11"/>
      <c r="C7" s="40"/>
      <c r="D7" s="41"/>
      <c r="E7" s="41"/>
      <c r="F7" s="11"/>
      <c r="G7" s="11"/>
      <c r="H7" s="11"/>
    </row>
    <row r="8" spans="1:9" x14ac:dyDescent="0.25">
      <c r="A8" s="11"/>
      <c r="B8" s="11"/>
      <c r="C8" s="40"/>
      <c r="D8" s="41"/>
      <c r="E8" s="41"/>
      <c r="F8" s="11"/>
      <c r="G8" s="11"/>
      <c r="H8" s="11"/>
    </row>
    <row r="9" spans="1:9" x14ac:dyDescent="0.25">
      <c r="A9" s="11"/>
      <c r="B9" s="53"/>
      <c r="C9" s="35"/>
      <c r="D9" s="11"/>
      <c r="E9" s="64"/>
      <c r="F9" s="35"/>
      <c r="G9" s="64"/>
      <c r="H9" s="64"/>
    </row>
    <row r="10" spans="1:9" x14ac:dyDescent="0.25">
      <c r="A10" s="11"/>
      <c r="B10" s="53"/>
      <c r="C10" s="35"/>
      <c r="D10" s="11"/>
      <c r="E10" s="35"/>
      <c r="F10" s="11"/>
      <c r="G10" s="11"/>
      <c r="H10" s="11"/>
    </row>
    <row r="11" spans="1:9" x14ac:dyDescent="0.25">
      <c r="A11" s="11"/>
      <c r="B11" s="43"/>
      <c r="C11" s="35"/>
      <c r="D11" s="11"/>
      <c r="E11" s="64"/>
      <c r="F11" s="11"/>
      <c r="G11" s="11"/>
      <c r="H11" s="64"/>
    </row>
    <row r="12" spans="1:9" x14ac:dyDescent="0.25">
      <c r="A12" s="11"/>
      <c r="B12" s="43"/>
      <c r="C12" s="35"/>
      <c r="D12" s="11"/>
      <c r="E12" s="35"/>
      <c r="F12" s="11"/>
      <c r="G12" s="11"/>
      <c r="H12" s="11"/>
    </row>
    <row r="13" spans="1:9" x14ac:dyDescent="0.25">
      <c r="A13" s="11"/>
      <c r="B13" s="53"/>
      <c r="C13" s="35"/>
      <c r="D13" s="11"/>
      <c r="E13" s="64"/>
      <c r="F13" s="11"/>
      <c r="G13" s="64"/>
      <c r="H13" s="44"/>
    </row>
    <row r="14" spans="1:9" x14ac:dyDescent="0.25">
      <c r="A14" s="11"/>
      <c r="B14" s="11"/>
      <c r="C14" s="35"/>
      <c r="D14" s="11"/>
      <c r="E14" s="35"/>
      <c r="F14" s="11"/>
      <c r="G14" s="35"/>
      <c r="H14" s="44"/>
    </row>
    <row r="15" spans="1:9" x14ac:dyDescent="0.25">
      <c r="A15" s="11"/>
      <c r="B15" s="53"/>
      <c r="C15" s="35"/>
      <c r="D15" s="35"/>
      <c r="E15" s="64"/>
      <c r="F15" s="11"/>
      <c r="G15" s="64"/>
      <c r="H15" s="11"/>
    </row>
    <row r="16" spans="1:9" x14ac:dyDescent="0.25">
      <c r="A16" s="11"/>
      <c r="B16" s="11"/>
      <c r="C16" s="35"/>
      <c r="D16" s="35"/>
      <c r="E16" s="35"/>
      <c r="F16" s="11"/>
      <c r="G16" s="35"/>
      <c r="H16" s="11"/>
    </row>
    <row r="17" spans="1:9" x14ac:dyDescent="0.25">
      <c r="A17" s="11"/>
      <c r="B17" s="46"/>
      <c r="C17" s="35"/>
      <c r="D17" s="35"/>
      <c r="E17" s="64"/>
      <c r="F17" s="11"/>
      <c r="G17" s="64"/>
      <c r="H17" s="11"/>
      <c r="I17" s="2"/>
    </row>
    <row r="18" spans="1:9" x14ac:dyDescent="0.25">
      <c r="A18" s="11"/>
      <c r="B18" s="11"/>
      <c r="C18" s="35"/>
      <c r="D18" s="35"/>
      <c r="E18" s="35"/>
      <c r="F18" s="11"/>
      <c r="G18" s="35"/>
      <c r="H18" s="11"/>
    </row>
    <row r="19" spans="1:9" x14ac:dyDescent="0.25">
      <c r="A19" s="11"/>
      <c r="B19" s="65"/>
      <c r="C19" s="35"/>
      <c r="D19" s="35"/>
      <c r="E19" s="35"/>
      <c r="F19" s="11"/>
      <c r="G19" s="35"/>
      <c r="H19" s="64"/>
    </row>
    <row r="20" spans="1:9" x14ac:dyDescent="0.25">
      <c r="A20" s="11"/>
      <c r="B20" s="11"/>
      <c r="C20" s="35"/>
      <c r="D20" s="35"/>
      <c r="E20" s="35"/>
      <c r="F20" s="11"/>
      <c r="G20" s="35"/>
      <c r="H20" s="11"/>
    </row>
    <row r="21" spans="1:9" x14ac:dyDescent="0.25">
      <c r="A21" s="54"/>
      <c r="B21" s="55"/>
      <c r="C21" s="56"/>
      <c r="D21" s="56"/>
      <c r="E21" s="56"/>
      <c r="F21" s="2"/>
      <c r="G21" s="56"/>
      <c r="H21" s="56"/>
    </row>
    <row r="22" spans="1:9" x14ac:dyDescent="0.25">
      <c r="A22" s="2"/>
      <c r="B22" s="2"/>
      <c r="C22" s="56"/>
      <c r="D22" s="56"/>
      <c r="E22" s="56"/>
      <c r="F22" s="2"/>
      <c r="G22" s="56"/>
      <c r="H22" s="2"/>
    </row>
    <row r="23" spans="1:9" x14ac:dyDescent="0.25">
      <c r="A23" s="2"/>
      <c r="B23" s="2"/>
      <c r="C23" s="56"/>
      <c r="D23" s="56"/>
      <c r="E23" s="56"/>
      <c r="F23" s="2"/>
      <c r="G23" s="56"/>
      <c r="H23" s="56"/>
    </row>
    <row r="24" spans="1:9" x14ac:dyDescent="0.25">
      <c r="A24" s="2"/>
      <c r="B24" s="2"/>
      <c r="C24" s="56"/>
      <c r="D24" s="56"/>
      <c r="E24" s="56"/>
      <c r="F24" s="2"/>
      <c r="G24" s="56"/>
      <c r="H24" s="2"/>
    </row>
    <row r="25" spans="1:9" x14ac:dyDescent="0.25">
      <c r="A25" s="11"/>
      <c r="B25" s="11"/>
      <c r="C25" s="57"/>
      <c r="D25" s="57"/>
      <c r="E25" s="57"/>
      <c r="F25" s="57"/>
      <c r="G25" s="57"/>
      <c r="H25" s="57"/>
    </row>
    <row r="26" spans="1:9" x14ac:dyDescent="0.25">
      <c r="B26" s="3"/>
    </row>
    <row r="27" spans="1:9" x14ac:dyDescent="0.25">
      <c r="C27" s="66"/>
      <c r="D27" s="66"/>
      <c r="E27" s="66"/>
      <c r="F27" s="66"/>
      <c r="G27" s="66"/>
      <c r="H27" s="66"/>
      <c r="I27" s="66"/>
    </row>
    <row r="28" spans="1:9" x14ac:dyDescent="0.25">
      <c r="C28" s="66"/>
      <c r="D28" s="66"/>
      <c r="E28" s="66"/>
      <c r="F28" s="66"/>
      <c r="G28" s="66"/>
      <c r="H28" s="66"/>
      <c r="I28" s="66"/>
    </row>
    <row r="29" spans="1:9" x14ac:dyDescent="0.25">
      <c r="C29" s="66"/>
      <c r="D29" s="66"/>
      <c r="E29" s="66"/>
      <c r="F29" s="66"/>
      <c r="G29" s="66"/>
      <c r="H29" s="66"/>
      <c r="I29" s="66"/>
    </row>
    <row r="30" spans="1:9" x14ac:dyDescent="0.25">
      <c r="C30" s="66"/>
      <c r="D30" s="66"/>
      <c r="E30" s="66"/>
      <c r="F30" s="66"/>
      <c r="G30" s="66"/>
      <c r="H30" s="66"/>
      <c r="I30" s="66"/>
    </row>
  </sheetData>
  <conditionalFormatting sqref="C8">
    <cfRule type="cellIs" dxfId="7" priority="1" operator="lessThan">
      <formula>0</formula>
    </cfRule>
  </conditionalFormatting>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1053-FEAE-421E-B38E-0AFB6AEE874A}">
  <sheetPr codeName="Sheet6"/>
  <dimension ref="A1:I30"/>
  <sheetViews>
    <sheetView workbookViewId="0">
      <selection activeCell="D9" sqref="D9"/>
    </sheetView>
  </sheetViews>
  <sheetFormatPr defaultRowHeight="15" x14ac:dyDescent="0.25"/>
  <cols>
    <col min="1" max="2" width="8.28515625" customWidth="1"/>
    <col min="3" max="8" width="10.28515625" bestFit="1" customWidth="1"/>
    <col min="9" max="9" width="12.5703125" customWidth="1"/>
  </cols>
  <sheetData>
    <row r="1" spans="1:9" ht="26.25" x14ac:dyDescent="0.4">
      <c r="A1" s="61"/>
      <c r="B1" s="61"/>
      <c r="C1" s="61"/>
      <c r="D1" s="61"/>
      <c r="E1" s="61"/>
      <c r="F1" s="61"/>
      <c r="G1" s="61"/>
      <c r="H1" s="61"/>
      <c r="I1" s="61"/>
    </row>
    <row r="2" spans="1:9" x14ac:dyDescent="0.25">
      <c r="A2" s="67"/>
      <c r="B2" s="29"/>
      <c r="C2" s="52"/>
      <c r="D2" s="52"/>
      <c r="E2" s="52"/>
      <c r="F2" s="52"/>
      <c r="G2" s="52"/>
      <c r="H2" s="52"/>
    </row>
    <row r="3" spans="1:9" x14ac:dyDescent="0.25">
      <c r="A3" s="67"/>
      <c r="B3" s="52"/>
      <c r="C3" s="29"/>
      <c r="D3" s="29"/>
      <c r="E3" s="29"/>
      <c r="F3" s="29"/>
      <c r="G3" s="29"/>
      <c r="H3" s="29"/>
    </row>
    <row r="4" spans="1:9" x14ac:dyDescent="0.25">
      <c r="A4" s="67"/>
      <c r="B4" s="52"/>
      <c r="C4" s="62"/>
      <c r="D4" s="62"/>
      <c r="E4" s="62"/>
      <c r="F4" s="62"/>
      <c r="G4" s="62"/>
      <c r="H4" s="62"/>
    </row>
    <row r="5" spans="1:9" x14ac:dyDescent="0.25">
      <c r="A5" s="11"/>
      <c r="B5" s="11"/>
      <c r="C5" s="34"/>
      <c r="D5" s="35"/>
      <c r="E5" s="63"/>
      <c r="F5" s="35"/>
      <c r="G5" s="64"/>
      <c r="H5" s="63"/>
    </row>
    <row r="6" spans="1:9" x14ac:dyDescent="0.25">
      <c r="A6" s="11"/>
      <c r="B6" s="11"/>
      <c r="C6" s="11"/>
      <c r="D6" s="35"/>
      <c r="E6" s="38"/>
      <c r="F6" s="39"/>
      <c r="G6" s="35"/>
      <c r="H6" s="38"/>
    </row>
    <row r="7" spans="1:9" x14ac:dyDescent="0.25">
      <c r="A7" s="11"/>
      <c r="B7" s="11"/>
      <c r="C7" s="40"/>
      <c r="D7" s="41"/>
      <c r="E7" s="41"/>
      <c r="F7" s="11"/>
      <c r="G7" s="11"/>
      <c r="H7" s="11"/>
    </row>
    <row r="8" spans="1:9" x14ac:dyDescent="0.25">
      <c r="A8" s="11"/>
      <c r="B8" s="11"/>
      <c r="C8" s="40"/>
      <c r="D8" s="41"/>
      <c r="E8" s="41"/>
      <c r="F8" s="11"/>
      <c r="G8" s="11"/>
      <c r="H8" s="11"/>
    </row>
    <row r="9" spans="1:9" x14ac:dyDescent="0.25">
      <c r="A9" s="11"/>
      <c r="B9" s="53"/>
      <c r="C9" s="35"/>
      <c r="D9" s="11"/>
      <c r="E9" s="64"/>
      <c r="F9" s="35"/>
      <c r="G9" s="64"/>
      <c r="H9" s="64"/>
    </row>
    <row r="10" spans="1:9" x14ac:dyDescent="0.25">
      <c r="A10" s="11"/>
      <c r="B10" s="53"/>
      <c r="C10" s="35"/>
      <c r="D10" s="11"/>
      <c r="E10" s="35"/>
      <c r="F10" s="11"/>
      <c r="G10" s="11"/>
      <c r="H10" s="11"/>
    </row>
    <row r="11" spans="1:9" x14ac:dyDescent="0.25">
      <c r="A11" s="11"/>
      <c r="B11" s="43"/>
      <c r="C11" s="35"/>
      <c r="D11" s="11"/>
      <c r="E11" s="64"/>
      <c r="F11" s="11"/>
      <c r="G11" s="11"/>
      <c r="H11" s="64"/>
    </row>
    <row r="12" spans="1:9" x14ac:dyDescent="0.25">
      <c r="A12" s="11"/>
      <c r="B12" s="43"/>
      <c r="C12" s="35"/>
      <c r="D12" s="11"/>
      <c r="E12" s="35"/>
      <c r="F12" s="11"/>
      <c r="G12" s="11"/>
      <c r="H12" s="11"/>
    </row>
    <row r="13" spans="1:9" x14ac:dyDescent="0.25">
      <c r="A13" s="11"/>
      <c r="B13" s="53"/>
      <c r="C13" s="35"/>
      <c r="D13" s="11"/>
      <c r="E13" s="64"/>
      <c r="F13" s="11"/>
      <c r="G13" s="64"/>
      <c r="H13" s="44"/>
    </row>
    <row r="14" spans="1:9" x14ac:dyDescent="0.25">
      <c r="A14" s="11"/>
      <c r="B14" s="11"/>
      <c r="C14" s="35"/>
      <c r="D14" s="11"/>
      <c r="E14" s="35"/>
      <c r="F14" s="11"/>
      <c r="G14" s="35"/>
      <c r="H14" s="44"/>
    </row>
    <row r="15" spans="1:9" x14ac:dyDescent="0.25">
      <c r="A15" s="11"/>
      <c r="B15" s="53"/>
      <c r="C15" s="35"/>
      <c r="D15" s="35"/>
      <c r="E15" s="64"/>
      <c r="F15" s="11"/>
      <c r="G15" s="64"/>
      <c r="H15" s="11"/>
    </row>
    <row r="16" spans="1:9" x14ac:dyDescent="0.25">
      <c r="A16" s="11"/>
      <c r="B16" s="11"/>
      <c r="C16" s="35"/>
      <c r="D16" s="35"/>
      <c r="E16" s="35"/>
      <c r="F16" s="11"/>
      <c r="G16" s="35"/>
      <c r="H16" s="11"/>
    </row>
    <row r="17" spans="1:9" x14ac:dyDescent="0.25">
      <c r="A17" s="11"/>
      <c r="B17" s="46"/>
      <c r="C17" s="35"/>
      <c r="D17" s="35"/>
      <c r="E17" s="64"/>
      <c r="F17" s="11"/>
      <c r="G17" s="64"/>
      <c r="H17" s="11"/>
      <c r="I17" s="2"/>
    </row>
    <row r="18" spans="1:9" x14ac:dyDescent="0.25">
      <c r="A18" s="11"/>
      <c r="B18" s="11"/>
      <c r="C18" s="35"/>
      <c r="D18" s="35"/>
      <c r="E18" s="35"/>
      <c r="F18" s="11"/>
      <c r="G18" s="35"/>
      <c r="H18" s="11"/>
    </row>
    <row r="19" spans="1:9" x14ac:dyDescent="0.25">
      <c r="A19" s="11"/>
      <c r="B19" s="65"/>
      <c r="C19" s="35"/>
      <c r="D19" s="35"/>
      <c r="E19" s="35"/>
      <c r="F19" s="11"/>
      <c r="G19" s="35"/>
      <c r="H19" s="64"/>
    </row>
    <row r="20" spans="1:9" x14ac:dyDescent="0.25">
      <c r="A20" s="11"/>
      <c r="B20" s="11"/>
      <c r="C20" s="35"/>
      <c r="D20" s="35"/>
      <c r="E20" s="35"/>
      <c r="F20" s="11"/>
      <c r="G20" s="35"/>
      <c r="H20" s="11"/>
    </row>
    <row r="21" spans="1:9" x14ac:dyDescent="0.25">
      <c r="A21" s="54"/>
      <c r="B21" s="55"/>
      <c r="C21" s="56"/>
      <c r="D21" s="56"/>
      <c r="E21" s="56"/>
      <c r="F21" s="2"/>
      <c r="G21" s="56"/>
      <c r="H21" s="56"/>
    </row>
    <row r="22" spans="1:9" x14ac:dyDescent="0.25">
      <c r="A22" s="2"/>
      <c r="B22" s="2"/>
      <c r="C22" s="56"/>
      <c r="D22" s="56"/>
      <c r="E22" s="56"/>
      <c r="F22" s="2"/>
      <c r="G22" s="56"/>
      <c r="H22" s="2"/>
    </row>
    <row r="23" spans="1:9" x14ac:dyDescent="0.25">
      <c r="A23" s="2"/>
      <c r="B23" s="2"/>
      <c r="C23" s="56"/>
      <c r="D23" s="56"/>
      <c r="E23" s="56"/>
      <c r="F23" s="2"/>
      <c r="G23" s="56"/>
      <c r="H23" s="56"/>
    </row>
    <row r="24" spans="1:9" x14ac:dyDescent="0.25">
      <c r="A24" s="2"/>
      <c r="B24" s="2"/>
      <c r="C24" s="56"/>
      <c r="D24" s="56"/>
      <c r="E24" s="56"/>
      <c r="F24" s="2"/>
      <c r="G24" s="56"/>
      <c r="H24" s="2"/>
    </row>
    <row r="25" spans="1:9" x14ac:dyDescent="0.25">
      <c r="A25" s="11"/>
      <c r="B25" s="11"/>
      <c r="C25" s="57"/>
      <c r="D25" s="57"/>
      <c r="E25" s="57"/>
      <c r="F25" s="57"/>
      <c r="G25" s="57"/>
      <c r="H25" s="57"/>
    </row>
    <row r="26" spans="1:9" x14ac:dyDescent="0.25">
      <c r="B26" s="3"/>
    </row>
    <row r="27" spans="1:9" x14ac:dyDescent="0.25">
      <c r="C27" s="66"/>
      <c r="D27" s="66"/>
      <c r="E27" s="66"/>
      <c r="F27" s="66"/>
      <c r="G27" s="66"/>
      <c r="H27" s="66"/>
      <c r="I27" s="66"/>
    </row>
    <row r="28" spans="1:9" x14ac:dyDescent="0.25">
      <c r="C28" s="66"/>
      <c r="D28" s="66"/>
      <c r="E28" s="66"/>
      <c r="F28" s="66"/>
      <c r="G28" s="66"/>
      <c r="H28" s="66"/>
      <c r="I28" s="66"/>
    </row>
    <row r="29" spans="1:9" x14ac:dyDescent="0.25">
      <c r="C29" s="66"/>
      <c r="D29" s="66"/>
      <c r="E29" s="66"/>
      <c r="F29" s="66"/>
      <c r="G29" s="66"/>
      <c r="H29" s="66"/>
      <c r="I29" s="66"/>
    </row>
    <row r="30" spans="1:9" x14ac:dyDescent="0.25">
      <c r="C30" s="66"/>
      <c r="D30" s="66"/>
      <c r="E30" s="66"/>
      <c r="F30" s="66"/>
      <c r="G30" s="66"/>
      <c r="H30" s="66"/>
      <c r="I30" s="66"/>
    </row>
  </sheetData>
  <conditionalFormatting sqref="C8">
    <cfRule type="cellIs" dxfId="6" priority="1" operator="lessThan">
      <formula>0</formula>
    </cfRule>
  </conditionalFormatting>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How-to-Use</vt:lpstr>
      <vt:lpstr>EXAMPLE</vt:lpstr>
      <vt:lpstr>EXAMPLE 2 - FOR REVISIONS</vt:lpstr>
      <vt:lpstr>July'23</vt:lpstr>
      <vt:lpstr>Aug'23</vt:lpstr>
      <vt:lpstr>Sept'23</vt:lpstr>
      <vt:lpstr>Oct'23</vt:lpstr>
      <vt:lpstr>Nov'23</vt:lpstr>
      <vt:lpstr>Dec'23</vt:lpstr>
      <vt:lpstr>Jan'24</vt:lpstr>
      <vt:lpstr>Feb'24</vt:lpstr>
      <vt:lpstr>Mar'24</vt:lpstr>
      <vt:lpstr>Apr'24</vt:lpstr>
      <vt:lpstr>May'24</vt:lpstr>
      <vt:lpstr>Jun'24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D Hayes (chayes1)</dc:creator>
  <cp:lastModifiedBy>Cheryl Demetrice Hayes (chayes1)</cp:lastModifiedBy>
  <dcterms:created xsi:type="dcterms:W3CDTF">2021-08-25T03:39:18Z</dcterms:created>
  <dcterms:modified xsi:type="dcterms:W3CDTF">2023-06-08T21:19:55Z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-238267591</vt:i4>
  </property>
  <property fmtid="{D5CDD505-2E9C-101B-9397-08002B2CF9AE}" pid="3" name="_NewReviewCycle">
    <vt:lpwstr/>
  </property>
  <property fmtid="{D5CDD505-2E9C-101B-9397-08002B2CF9AE}" pid="4" name="_EmailSubject">
    <vt:lpwstr>Upload File to Website</vt:lpwstr>
  </property>
  <property fmtid="{D5CDD505-2E9C-101B-9397-08002B2CF9AE}" pid="5" name="_AuthorEmail">
    <vt:lpwstr>chayes1@memphis.edu</vt:lpwstr>
  </property>
  <property fmtid="{D5CDD505-2E9C-101B-9397-08002B2CF9AE}" pid="6" name="_AuthorEmailDisplayName">
    <vt:lpwstr>Cheryl Hayes (chayes1)</vt:lpwstr>
  </property>
</Properties>
</file>